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omments6.xml" ContentType="application/vnd.openxmlformats-officedocument.spreadsheetml.comments+xml"/>
  <Override PartName="/xl/charts/chart6.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百度云同步盘\Other activity\Research Assistant\201905DD_Worldwide Slowdown Estimates and Projections\Revised_excels\"/>
    </mc:Choice>
  </mc:AlternateContent>
  <bookViews>
    <workbookView xWindow="33984" yWindow="0" windowWidth="33924" windowHeight="26844" tabRatio="500"/>
  </bookViews>
  <sheets>
    <sheet name="Contents" sheetId="2" r:id="rId1"/>
    <sheet name="Metadata" sheetId="7" r:id="rId2"/>
    <sheet name="World" sheetId="45" r:id="rId3"/>
    <sheet name="EU" sheetId="52" r:id="rId4"/>
    <sheet name="NorthAmerica" sheetId="56" r:id="rId5"/>
    <sheet name="SouthAsia" sheetId="54" r:id="rId6"/>
    <sheet name="HighIncome" sheetId="57" r:id="rId7"/>
    <sheet name="LowIncome" sheetId="58" r:id="rId8"/>
  </sheets>
  <definedNames>
    <definedName name="_edn1" localSheetId="1">Metadata!$B$9</definedName>
    <definedName name="_ednref1" localSheetId="1">Metadata!#REF!</definedName>
  </definedNames>
  <calcPr calcId="162913"/>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7" i="58" l="1"/>
  <c r="B66" i="58"/>
  <c r="B65" i="58"/>
  <c r="B64" i="58"/>
  <c r="B63" i="58"/>
  <c r="B62" i="58"/>
  <c r="B61" i="58"/>
  <c r="B60" i="58"/>
  <c r="B59" i="58"/>
  <c r="B58" i="58"/>
  <c r="B57" i="58"/>
  <c r="B56" i="58"/>
  <c r="B55" i="58"/>
  <c r="B54" i="58"/>
  <c r="B53" i="58"/>
  <c r="B52" i="58"/>
  <c r="B51" i="58"/>
  <c r="B50" i="58"/>
  <c r="B49" i="58"/>
  <c r="B48" i="58"/>
  <c r="B47" i="58"/>
  <c r="B46" i="58"/>
  <c r="B45" i="58"/>
  <c r="B44" i="58"/>
  <c r="B43" i="58"/>
  <c r="B42" i="58"/>
  <c r="B41" i="58"/>
  <c r="B40" i="58"/>
  <c r="B39" i="58"/>
  <c r="B38" i="58"/>
  <c r="B37" i="58"/>
  <c r="B36" i="58"/>
  <c r="B35" i="58"/>
  <c r="B34" i="58"/>
  <c r="B33" i="58"/>
  <c r="B32" i="58"/>
  <c r="B31" i="58"/>
  <c r="B30" i="58"/>
  <c r="B29" i="58"/>
  <c r="B28" i="58"/>
  <c r="B27" i="58"/>
  <c r="B26" i="58"/>
  <c r="B25" i="58"/>
  <c r="B24" i="58"/>
  <c r="B23" i="58"/>
  <c r="B22" i="58"/>
  <c r="B21" i="58"/>
  <c r="B20" i="58"/>
  <c r="B19" i="58"/>
  <c r="B18" i="58"/>
  <c r="B17" i="58"/>
  <c r="B16" i="58"/>
  <c r="B15" i="58"/>
  <c r="B14" i="58"/>
  <c r="B13" i="58"/>
  <c r="B12" i="58"/>
  <c r="B11" i="58"/>
  <c r="B10" i="58"/>
  <c r="B67" i="57" l="1"/>
  <c r="B66" i="57"/>
  <c r="B65" i="57"/>
  <c r="B64" i="57"/>
  <c r="B63" i="57"/>
  <c r="B62" i="57"/>
  <c r="B61" i="57"/>
  <c r="B60" i="57"/>
  <c r="B59" i="57"/>
  <c r="B58" i="57"/>
  <c r="B57" i="57"/>
  <c r="B56" i="57"/>
  <c r="B55" i="57"/>
  <c r="B54" i="57"/>
  <c r="B53" i="57"/>
  <c r="B52" i="57"/>
  <c r="B51" i="57"/>
  <c r="B50" i="57"/>
  <c r="B49" i="57"/>
  <c r="B48" i="57"/>
  <c r="B47" i="57"/>
  <c r="B46" i="57"/>
  <c r="B45" i="57"/>
  <c r="B44" i="57"/>
  <c r="B43" i="57"/>
  <c r="B42" i="57"/>
  <c r="B41" i="57"/>
  <c r="B40" i="57"/>
  <c r="B39" i="57"/>
  <c r="B38" i="57"/>
  <c r="B37" i="57"/>
  <c r="B36" i="57"/>
  <c r="B35" i="57"/>
  <c r="B34" i="57"/>
  <c r="B33" i="57"/>
  <c r="B32" i="57"/>
  <c r="B31" i="57"/>
  <c r="B30" i="57"/>
  <c r="B29" i="57"/>
  <c r="B28" i="57"/>
  <c r="B27" i="57"/>
  <c r="B26" i="57"/>
  <c r="B25" i="57"/>
  <c r="B24" i="57"/>
  <c r="B23" i="57"/>
  <c r="B22" i="57"/>
  <c r="B21" i="57"/>
  <c r="B20" i="57"/>
  <c r="B19" i="57"/>
  <c r="B18" i="57"/>
  <c r="B17" i="57"/>
  <c r="B16" i="57"/>
  <c r="B15" i="57"/>
  <c r="B14" i="57"/>
  <c r="B13" i="57"/>
  <c r="B12" i="57"/>
  <c r="B11" i="57"/>
  <c r="B10" i="57"/>
  <c r="B66" i="56" l="1"/>
  <c r="B65" i="56"/>
  <c r="B64" i="56"/>
  <c r="B63" i="56"/>
  <c r="B62" i="56"/>
  <c r="B61" i="56"/>
  <c r="B60" i="56"/>
  <c r="B59" i="56"/>
  <c r="B58" i="56"/>
  <c r="B57" i="56"/>
  <c r="B56" i="56"/>
  <c r="B55" i="56"/>
  <c r="B54" i="56"/>
  <c r="B53" i="56"/>
  <c r="B52" i="56"/>
  <c r="B51" i="56"/>
  <c r="B50" i="56"/>
  <c r="B49" i="56"/>
  <c r="B48" i="56"/>
  <c r="B47" i="56"/>
  <c r="B46" i="56"/>
  <c r="B45" i="56"/>
  <c r="B44" i="56"/>
  <c r="B43" i="56"/>
  <c r="B42" i="56"/>
  <c r="B41" i="56"/>
  <c r="B40" i="56"/>
  <c r="B39" i="56"/>
  <c r="B38" i="56"/>
  <c r="B37" i="56"/>
  <c r="B36" i="56"/>
  <c r="B35" i="56"/>
  <c r="B34" i="56"/>
  <c r="B33" i="56"/>
  <c r="B32" i="56"/>
  <c r="B31" i="56"/>
  <c r="B30" i="56"/>
  <c r="B29" i="56"/>
  <c r="B28" i="56"/>
  <c r="B27" i="56"/>
  <c r="B26" i="56"/>
  <c r="B25" i="56"/>
  <c r="B24" i="56"/>
  <c r="B23" i="56"/>
  <c r="B22" i="56"/>
  <c r="B21" i="56"/>
  <c r="B20" i="56"/>
  <c r="B19" i="56"/>
  <c r="B18" i="56"/>
  <c r="B17" i="56"/>
  <c r="B16" i="56"/>
  <c r="B15" i="56"/>
  <c r="B14" i="56"/>
  <c r="B13" i="56"/>
  <c r="B12" i="56"/>
  <c r="B11" i="56"/>
  <c r="B10" i="56"/>
  <c r="B9" i="56"/>
  <c r="B66" i="54"/>
  <c r="B65" i="54"/>
  <c r="B64" i="54"/>
  <c r="B63" i="54"/>
  <c r="B62" i="54"/>
  <c r="B61" i="54"/>
  <c r="B60" i="54"/>
  <c r="B59" i="54"/>
  <c r="B58" i="54"/>
  <c r="B57" i="54"/>
  <c r="B56" i="54"/>
  <c r="B55" i="54"/>
  <c r="B54" i="54"/>
  <c r="B53" i="54"/>
  <c r="B52" i="54"/>
  <c r="B51" i="54"/>
  <c r="B50" i="54"/>
  <c r="B49" i="54"/>
  <c r="B48" i="54"/>
  <c r="B47" i="54"/>
  <c r="B46" i="54"/>
  <c r="B45" i="54"/>
  <c r="B44" i="54"/>
  <c r="B43" i="54"/>
  <c r="B42" i="54"/>
  <c r="B41" i="54"/>
  <c r="B40" i="54"/>
  <c r="B39" i="54"/>
  <c r="B38" i="54"/>
  <c r="B37" i="54"/>
  <c r="B36" i="54"/>
  <c r="B35" i="54"/>
  <c r="B34" i="54"/>
  <c r="B33" i="54"/>
  <c r="B32" i="54"/>
  <c r="B31" i="54"/>
  <c r="B30" i="54"/>
  <c r="B29" i="54"/>
  <c r="B28" i="54"/>
  <c r="B27" i="54"/>
  <c r="B26" i="54"/>
  <c r="B25" i="54"/>
  <c r="B24" i="54"/>
  <c r="B23" i="54"/>
  <c r="B22" i="54"/>
  <c r="B21" i="54"/>
  <c r="B20" i="54"/>
  <c r="B19" i="54"/>
  <c r="B18" i="54"/>
  <c r="B17" i="54"/>
  <c r="B16" i="54"/>
  <c r="B15" i="54"/>
  <c r="B14" i="54"/>
  <c r="B13" i="54"/>
  <c r="B12" i="54"/>
  <c r="B11" i="54"/>
  <c r="B10" i="54"/>
  <c r="B9" i="54"/>
  <c r="B66" i="52"/>
  <c r="B63" i="52" l="1"/>
  <c r="B64" i="52"/>
  <c r="B65" i="52"/>
  <c r="B62" i="52"/>
  <c r="B61" i="52"/>
  <c r="B60" i="52"/>
  <c r="B59" i="52"/>
  <c r="B58" i="52"/>
  <c r="B57" i="52"/>
  <c r="B56" i="52"/>
  <c r="B55" i="52"/>
  <c r="B54" i="52"/>
  <c r="B53" i="52"/>
  <c r="B52" i="52"/>
  <c r="B51" i="52"/>
  <c r="B50" i="52"/>
  <c r="B49" i="52"/>
  <c r="B48" i="52"/>
  <c r="B47" i="52"/>
  <c r="B46" i="52"/>
  <c r="B45" i="52"/>
  <c r="B44" i="52"/>
  <c r="B43" i="52"/>
  <c r="B42" i="52"/>
  <c r="B41" i="52"/>
  <c r="B40" i="52"/>
  <c r="B39" i="52"/>
  <c r="B38" i="52"/>
  <c r="B37" i="52"/>
  <c r="B36" i="52"/>
  <c r="B35" i="52"/>
  <c r="B34" i="52"/>
  <c r="B33" i="52"/>
  <c r="B32" i="52"/>
  <c r="B31" i="52"/>
  <c r="B30" i="52"/>
  <c r="B29" i="52"/>
  <c r="B28" i="52"/>
  <c r="B27" i="52"/>
  <c r="B26" i="52"/>
  <c r="B25" i="52"/>
  <c r="B24" i="52"/>
  <c r="B23" i="52"/>
  <c r="B22" i="52"/>
  <c r="B21" i="52"/>
  <c r="B20" i="52"/>
  <c r="B19" i="52"/>
  <c r="B18" i="52"/>
  <c r="B17" i="52"/>
  <c r="B16" i="52"/>
  <c r="B15" i="52"/>
  <c r="B14" i="52"/>
  <c r="B13" i="52"/>
  <c r="B12" i="52"/>
  <c r="B11" i="52"/>
  <c r="B10" i="52"/>
  <c r="B9" i="52"/>
  <c r="B11" i="45"/>
  <c r="B12" i="45"/>
  <c r="B13" i="45"/>
  <c r="B14" i="45"/>
  <c r="B15" i="45"/>
  <c r="B16" i="45"/>
  <c r="B17" i="45"/>
  <c r="B18" i="45"/>
  <c r="B19" i="45"/>
  <c r="B20" i="45"/>
  <c r="B21" i="45"/>
  <c r="B22" i="45"/>
  <c r="B23" i="45"/>
  <c r="B24" i="45"/>
  <c r="B25" i="45"/>
  <c r="B26" i="45"/>
  <c r="B27" i="45"/>
  <c r="B28" i="45"/>
  <c r="B29" i="45"/>
  <c r="B30" i="45"/>
  <c r="B31" i="45"/>
  <c r="B32" i="45"/>
  <c r="B33" i="45"/>
  <c r="B34" i="45"/>
  <c r="B35" i="45"/>
  <c r="B36" i="45"/>
  <c r="B37" i="45"/>
  <c r="B38" i="45"/>
  <c r="B39" i="45"/>
  <c r="B40" i="45"/>
  <c r="B41" i="45"/>
  <c r="B42" i="45"/>
  <c r="B43" i="45"/>
  <c r="B44" i="45"/>
  <c r="B45" i="45"/>
  <c r="B46" i="45"/>
  <c r="B47" i="45"/>
  <c r="B48" i="45"/>
  <c r="B49" i="45"/>
  <c r="B50" i="45"/>
  <c r="B51" i="45"/>
  <c r="B52" i="45"/>
  <c r="B53" i="45"/>
  <c r="B54" i="45"/>
  <c r="B55" i="45"/>
  <c r="B56" i="45"/>
  <c r="B57" i="45"/>
  <c r="B58" i="45"/>
  <c r="B59" i="45"/>
  <c r="B60" i="45"/>
  <c r="B61" i="45"/>
  <c r="B62" i="45"/>
  <c r="B63" i="45"/>
  <c r="B64" i="45"/>
  <c r="B10" i="45"/>
  <c r="B9" i="45"/>
  <c r="B65" i="45"/>
</calcChain>
</file>

<file path=xl/comments1.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A65" authorId="0" shapeId="0">
      <text>
        <r>
          <rPr>
            <sz val="10"/>
            <color indexed="81"/>
            <rFont val="Arial"/>
            <family val="2"/>
            <scheme val="major"/>
          </rPr>
          <t>When we accessed to the data again in July 2019, we found that the World Bank has published the fertility rate for 2017.For the world, the fertility rate declined to 2.426 in 2017.
This fertility rate was already below the 2017 UN estimate of 2.47 for the 2015-2020 period; which in turn was much higher than the 2019 based estimate of 2.42 for the same period. The UN now projects that there will be a total fertility rate in the world of 2.21 by 2045-50 and 1.94 by 2095-2100. Just two years early they thought it would be 2.24 and 1.97. All these estimates are themselves falling, not just the fertility rates that they predict”.</t>
        </r>
      </text>
    </comment>
  </commentList>
</comments>
</file>

<file path=xl/comments2.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comments3.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comments4.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comments5.xml><?xml version="1.0" encoding="utf-8"?>
<comments xmlns="http://schemas.openxmlformats.org/spreadsheetml/2006/main">
  <authors>
    <author>edelweiss Shi</author>
  </authors>
  <commentList>
    <comment ref="B9" authorId="0" shapeId="0">
      <text>
        <r>
          <rPr>
            <sz val="10"/>
            <color indexed="81"/>
            <rFont val="Arial"/>
            <family val="2"/>
            <scheme val="major"/>
          </rPr>
          <t>(observation after-observation before)/(years), per year</t>
        </r>
      </text>
    </comment>
  </commentList>
</comments>
</file>

<file path=xl/comments6.xml><?xml version="1.0" encoding="utf-8"?>
<comments xmlns="http://schemas.openxmlformats.org/spreadsheetml/2006/main">
  <authors>
    <author>edelweiss Shi</author>
  </authors>
  <commentList>
    <comment ref="B9" authorId="0" shapeId="0">
      <text>
        <r>
          <rPr>
            <sz val="10"/>
            <color indexed="81"/>
            <rFont val="Arial"/>
            <family val="2"/>
            <scheme val="major"/>
          </rPr>
          <t>(observation after-observation before)/(years), per year</t>
        </r>
      </text>
    </comment>
  </commentList>
</comments>
</file>

<file path=xl/sharedStrings.xml><?xml version="1.0" encoding="utf-8"?>
<sst xmlns="http://schemas.openxmlformats.org/spreadsheetml/2006/main" count="79" uniqueCount="32">
  <si>
    <t>Contents</t>
    <phoneticPr fontId="3" type="noConversion"/>
  </si>
  <si>
    <t>Metadata</t>
    <phoneticPr fontId="3" type="noConversion"/>
  </si>
  <si>
    <t>http://www.dannydorling.org/</t>
  </si>
  <si>
    <t>Information about this file</t>
    <phoneticPr fontId="3" type="noConversion"/>
  </si>
  <si>
    <t>Observation date</t>
    <phoneticPr fontId="3" type="noConversion"/>
  </si>
  <si>
    <t>Metadata</t>
    <phoneticPr fontId="3" type="noConversion"/>
  </si>
  <si>
    <t>Label</t>
    <phoneticPr fontId="3" type="noConversion"/>
  </si>
  <si>
    <t xml:space="preserve"> </t>
  </si>
  <si>
    <t>Contents</t>
    <phoneticPr fontId="3" type="noConversion"/>
  </si>
  <si>
    <t>Contents</t>
    <phoneticPr fontId="3" type="noConversion"/>
  </si>
  <si>
    <t>Fertility rate, world</t>
    <phoneticPr fontId="3" type="noConversion"/>
  </si>
  <si>
    <t>World</t>
    <phoneticPr fontId="3" type="noConversion"/>
  </si>
  <si>
    <t>Frequency: Yearly, End of period</t>
    <phoneticPr fontId="3" type="noConversion"/>
  </si>
  <si>
    <t>Absolute change (children per women)</t>
    <phoneticPr fontId="3" type="noConversion"/>
  </si>
  <si>
    <t>Total (children per women)</t>
    <phoneticPr fontId="3" type="noConversion"/>
  </si>
  <si>
    <t>Source: Fertility rate, total (births per woman), World Bank (which is based on the UN world population prospects and other sources), https://data.worldbank.org/indicator/SP.DYN.TFRT.IN?view=chart; April 2019</t>
    <phoneticPr fontId="3" type="noConversion"/>
  </si>
  <si>
    <t>EU</t>
    <phoneticPr fontId="3" type="noConversion"/>
  </si>
  <si>
    <t>SouthAsia</t>
    <phoneticPr fontId="3" type="noConversion"/>
  </si>
  <si>
    <t>NorthAmerica</t>
    <phoneticPr fontId="3" type="noConversion"/>
  </si>
  <si>
    <t>HighIncome</t>
    <phoneticPr fontId="3" type="noConversion"/>
  </si>
  <si>
    <t>LowIncome</t>
    <phoneticPr fontId="3" type="noConversion"/>
  </si>
  <si>
    <t>Note: See the world bank file for the countries included in the high income group</t>
    <phoneticPr fontId="3" type="noConversion"/>
  </si>
  <si>
    <t>Note: See the world bank file for the countries included in the low income group</t>
    <phoneticPr fontId="3" type="noConversion"/>
  </si>
  <si>
    <t>Total fertility rate, low income countries, 1998-2017, (children per woman)</t>
  </si>
  <si>
    <t>Total fertility rate, world, 1998-2016, (children per woman)</t>
  </si>
  <si>
    <t>Total fertility rate, European Union, 1998-2017, (children per woman)</t>
  </si>
  <si>
    <t>Total fertility rate, North America, 1998-2017, (children per woman)</t>
  </si>
  <si>
    <t>Total fertility rate, South Asia, 1998-2017, (children per woman)</t>
  </si>
  <si>
    <t>Total fertility rate, high income countries, 1998-2017, (children per woman)</t>
  </si>
  <si>
    <t>Total fertility rate, European Union, 1998-2017, (children per woman)</t>
    <phoneticPr fontId="3" type="noConversion"/>
  </si>
  <si>
    <t>These reference tables correspond to those in Figure32, but have zoomed on the period since 1998. In doing so, you can find the changes in the recent two decades much clearer. The graph besides each table shows the fertility rate of that year, and the absolute change over time. The x-axis is the absolute change while the y-axis is the total fertility rate. Each circle represents a certain year.</t>
    <phoneticPr fontId="3" type="noConversion"/>
  </si>
  <si>
    <t>By zooming on the recent period, the changes in the fertility rate of the more developed countries are more complicated whereas those in the less developed countries are as simple as their predecessors in the 1960s, which have shown a consistent decline.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</si>
</sst>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_ "/>
    <numFmt numFmtId="165" formatCode="0.000_);[Red]\(0.000\)"/>
    <numFmt numFmtId="166" formatCode="0.000_ "/>
  </numFmts>
  <fonts count="11">
    <font>
      <sz val="12"/>
      <color theme="1"/>
      <name val="Arial"/>
      <family val="2"/>
      <scheme val="minor"/>
    </font>
    <font>
      <u/>
      <sz val="12"/>
      <color theme="10"/>
      <name val="Arial"/>
      <family val="2"/>
      <scheme val="minor"/>
    </font>
    <font>
      <u/>
      <sz val="12"/>
      <color theme="11"/>
      <name val="Arial"/>
      <family val="2"/>
      <scheme val="minor"/>
    </font>
    <font>
      <sz val="9"/>
      <name val="Arial"/>
      <family val="3"/>
      <charset val="134"/>
      <scheme val="minor"/>
    </font>
    <font>
      <sz val="10"/>
      <color theme="1"/>
      <name val="Arial"/>
      <family val="2"/>
    </font>
    <font>
      <u/>
      <sz val="10"/>
      <color indexed="12"/>
      <name val="Arial"/>
      <family val="2"/>
    </font>
    <font>
      <b/>
      <sz val="10"/>
      <color theme="1"/>
      <name val="Arial"/>
      <family val="2"/>
    </font>
    <font>
      <b/>
      <sz val="11"/>
      <color theme="1"/>
      <name val="Arial"/>
      <family val="2"/>
    </font>
    <font>
      <b/>
      <sz val="12"/>
      <color theme="1"/>
      <name val="Arial"/>
      <family val="2"/>
    </font>
    <font>
      <sz val="10"/>
      <color theme="1"/>
      <name val="Arial"/>
      <family val="2"/>
      <scheme val="minor"/>
    </font>
    <font>
      <sz val="10"/>
      <color indexed="81"/>
      <name val="Arial"/>
      <family val="2"/>
      <scheme val="maj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ck">
        <color auto="1"/>
      </bottom>
      <diagonal/>
    </border>
    <border>
      <left/>
      <right/>
      <top style="thick">
        <color auto="1"/>
      </top>
      <bottom style="thin">
        <color auto="1"/>
      </bottom>
      <diagonal/>
    </border>
  </borders>
  <cellStyleXfs count="1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alignment vertical="top"/>
      <protection locked="0"/>
    </xf>
  </cellStyleXfs>
  <cellXfs count="43">
    <xf numFmtId="0" fontId="0" fillId="0" borderId="0" xfId="0"/>
    <xf numFmtId="0" fontId="5" fillId="0" borderId="0" xfId="17" applyAlignment="1" applyProtection="1"/>
    <xf numFmtId="0" fontId="4" fillId="0" borderId="0" xfId="0" applyFont="1" applyBorder="1" applyAlignment="1">
      <alignment vertical="center"/>
    </xf>
    <xf numFmtId="0" fontId="4" fillId="0" borderId="0" xfId="0" applyFont="1" applyBorder="1" applyAlignment="1">
      <alignment vertical="center" wrapText="1"/>
    </xf>
    <xf numFmtId="0" fontId="4" fillId="0" borderId="1"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horizontal="left" vertical="center"/>
    </xf>
    <xf numFmtId="0" fontId="7" fillId="0" borderId="0" xfId="0" applyFont="1" applyAlignment="1">
      <alignment horizontal="left" vertical="center"/>
    </xf>
    <xf numFmtId="0" fontId="5" fillId="0" borderId="0" xfId="17" applyAlignment="1" applyProtection="1">
      <alignment horizontal="left" vertical="center"/>
    </xf>
    <xf numFmtId="0" fontId="4" fillId="0" borderId="1" xfId="0" applyFont="1" applyBorder="1" applyAlignment="1">
      <alignment horizontal="left" vertical="center"/>
    </xf>
    <xf numFmtId="0" fontId="6" fillId="0" borderId="2" xfId="0" applyFont="1" applyBorder="1" applyAlignment="1">
      <alignment horizontal="left" vertical="center"/>
    </xf>
    <xf numFmtId="0" fontId="5" fillId="0" borderId="0" xfId="17" applyBorder="1" applyAlignment="1" applyProtection="1">
      <alignment vertical="center"/>
    </xf>
    <xf numFmtId="164" fontId="4" fillId="0" borderId="0" xfId="0" applyNumberFormat="1" applyFont="1" applyAlignment="1">
      <alignment horizontal="left" vertical="center"/>
    </xf>
    <xf numFmtId="164" fontId="4" fillId="0" borderId="1" xfId="0" applyNumberFormat="1" applyFont="1" applyBorder="1" applyAlignment="1">
      <alignment horizontal="left" vertical="center"/>
    </xf>
    <xf numFmtId="164" fontId="6" fillId="0" borderId="2" xfId="0" applyNumberFormat="1" applyFont="1" applyBorder="1" applyAlignment="1">
      <alignment horizontal="left" vertical="center"/>
    </xf>
    <xf numFmtId="0" fontId="5" fillId="0" borderId="1" xfId="17" applyBorder="1" applyAlignment="1" applyProtection="1">
      <alignment vertical="center"/>
    </xf>
    <xf numFmtId="0" fontId="4" fillId="0" borderId="0" xfId="0" applyFont="1" applyBorder="1" applyAlignment="1">
      <alignment horizontal="left" vertical="center"/>
    </xf>
    <xf numFmtId="2" fontId="9" fillId="0" borderId="0" xfId="0" applyNumberFormat="1" applyFont="1" applyAlignment="1">
      <alignment horizontal="left"/>
    </xf>
    <xf numFmtId="165" fontId="4" fillId="0" borderId="0" xfId="0" applyNumberFormat="1" applyFont="1" applyAlignment="1">
      <alignment horizontal="left" vertical="center"/>
    </xf>
    <xf numFmtId="165" fontId="4" fillId="0" borderId="1" xfId="0" applyNumberFormat="1" applyFont="1" applyBorder="1" applyAlignment="1">
      <alignment horizontal="left" vertical="center"/>
    </xf>
    <xf numFmtId="165" fontId="6" fillId="0" borderId="2" xfId="0" applyNumberFormat="1" applyFont="1" applyBorder="1" applyAlignment="1">
      <alignment horizontal="left" vertical="center"/>
    </xf>
    <xf numFmtId="165" fontId="9" fillId="0" borderId="0" xfId="0" applyNumberFormat="1" applyFont="1" applyAlignment="1">
      <alignment horizontal="left"/>
    </xf>
    <xf numFmtId="165" fontId="9" fillId="0" borderId="0" xfId="0" applyNumberFormat="1" applyFont="1" applyBorder="1" applyAlignment="1">
      <alignment horizontal="left"/>
    </xf>
    <xf numFmtId="165" fontId="4" fillId="0" borderId="0" xfId="0" applyNumberFormat="1" applyFont="1" applyBorder="1" applyAlignment="1">
      <alignment horizontal="left" vertical="center"/>
    </xf>
    <xf numFmtId="2" fontId="9" fillId="2" borderId="1" xfId="0" applyNumberFormat="1" applyFont="1" applyFill="1" applyBorder="1" applyAlignment="1">
      <alignment horizontal="left"/>
    </xf>
    <xf numFmtId="0" fontId="4" fillId="0" borderId="0" xfId="0" applyNumberFormat="1" applyFont="1" applyAlignment="1">
      <alignment horizontal="left" vertical="center"/>
    </xf>
    <xf numFmtId="0" fontId="4" fillId="0" borderId="0" xfId="0" applyNumberFormat="1" applyFont="1" applyBorder="1" applyAlignment="1">
      <alignment horizontal="left" vertical="center"/>
    </xf>
    <xf numFmtId="2" fontId="9" fillId="0" borderId="0" xfId="0" applyNumberFormat="1" applyFont="1" applyBorder="1" applyAlignment="1">
      <alignment horizontal="left"/>
    </xf>
    <xf numFmtId="0" fontId="4" fillId="0" borderId="0" xfId="0" applyNumberFormat="1" applyFont="1" applyFill="1" applyBorder="1" applyAlignment="1">
      <alignment horizontal="left" vertical="center"/>
    </xf>
    <xf numFmtId="166" fontId="9" fillId="0" borderId="0" xfId="0" applyNumberFormat="1" applyFont="1" applyBorder="1" applyAlignment="1">
      <alignment horizontal="left"/>
    </xf>
    <xf numFmtId="166" fontId="9" fillId="0" borderId="0" xfId="0" applyNumberFormat="1" applyFont="1" applyAlignment="1">
      <alignment horizontal="left"/>
    </xf>
    <xf numFmtId="166" fontId="4" fillId="0" borderId="0" xfId="0" applyNumberFormat="1" applyFont="1" applyAlignment="1">
      <alignment horizontal="left" vertical="center"/>
    </xf>
    <xf numFmtId="166" fontId="4" fillId="0" borderId="1" xfId="0" applyNumberFormat="1" applyFont="1" applyBorder="1" applyAlignment="1">
      <alignment horizontal="left" vertical="center"/>
    </xf>
    <xf numFmtId="166" fontId="6" fillId="0" borderId="2" xfId="0" applyNumberFormat="1" applyFont="1" applyBorder="1" applyAlignment="1">
      <alignment horizontal="left" vertical="center"/>
    </xf>
    <xf numFmtId="0" fontId="4" fillId="0" borderId="1" xfId="0" applyNumberFormat="1" applyFont="1" applyBorder="1" applyAlignment="1">
      <alignment horizontal="left" vertical="center"/>
    </xf>
    <xf numFmtId="165" fontId="4" fillId="2"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2" fontId="9" fillId="0" borderId="1" xfId="0" applyNumberFormat="1" applyFont="1" applyFill="1" applyBorder="1" applyAlignment="1">
      <alignment horizontal="left"/>
    </xf>
    <xf numFmtId="165" fontId="4" fillId="0" borderId="1" xfId="0" applyNumberFormat="1" applyFont="1" applyFill="1" applyBorder="1" applyAlignment="1">
      <alignment horizontal="left" vertical="center"/>
    </xf>
    <xf numFmtId="0" fontId="4" fillId="0" borderId="1" xfId="0" applyNumberFormat="1" applyFont="1" applyFill="1" applyBorder="1" applyAlignment="1">
      <alignment horizontal="left" vertical="center"/>
    </xf>
    <xf numFmtId="166" fontId="9" fillId="0" borderId="1" xfId="0" applyNumberFormat="1" applyFont="1" applyFill="1" applyBorder="1" applyAlignment="1">
      <alignment horizontal="left"/>
    </xf>
  </cellXfs>
  <cellStyles count="18">
    <cellStyle name="常规" xfId="0" builtinId="0"/>
    <cellStyle name="超链接" xfId="1" builtinId="8" hidden="1"/>
    <cellStyle name="超链接" xfId="3" builtinId="8" hidden="1"/>
    <cellStyle name="超链接" xfId="5" builtinId="8" hidden="1"/>
    <cellStyle name="超链接" xfId="7" builtinId="8" hidden="1"/>
    <cellStyle name="超链接" xfId="9" builtinId="8" hidden="1"/>
    <cellStyle name="超链接" xfId="11" builtinId="8" hidden="1"/>
    <cellStyle name="超链接" xfId="13" builtinId="8" hidden="1"/>
    <cellStyle name="超链接" xfId="15" builtinId="8" hidden="1"/>
    <cellStyle name="超链接" xfId="17" builtinId="8"/>
    <cellStyle name="已访问的超链接" xfId="2" builtinId="9" hidden="1"/>
    <cellStyle name="已访问的超链接" xfId="4" builtinId="9" hidden="1"/>
    <cellStyle name="已访问的超链接" xfId="6" builtinId="9" hidden="1"/>
    <cellStyle name="已访问的超链接" xfId="8" builtinId="9" hidden="1"/>
    <cellStyle name="已访问的超链接" xfId="10" builtinId="9" hidden="1"/>
    <cellStyle name="已访问的超链接" xfId="12" builtinId="9" hidden="1"/>
    <cellStyle name="已访问的超链接" xfId="14" builtinId="9" hidden="1"/>
    <cellStyle name="已访问的超链接" xfId="1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World total fertility rate, 1998-2016</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World!$D$47</c:f>
                  <c:strCache>
                    <c:ptCount val="1"/>
                    <c:pt idx="0">
                      <c:v>1998</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{7055C5CF-A1EA-469E-90ED-72E4C9B6253D}</c15:txfldGUID>
                      <c15:f>World!$D$47</c15:f>
                      <c15:dlblFieldTableCache>
                        <c:ptCount val="1"/>
                        <c:pt idx="0">
                          <c:v>1998</c:v>
                        </c:pt>
                      </c15:dlblFieldTableCache>
                    </c15:dlblFTEntry>
                  </c15:dlblFieldTable>
                  <c15:showDataLabelsRange val="0"/>
                </c:ext>
                <c:ext xmlns:c16="http://schemas.microsoft.com/office/drawing/2014/chart" uri="{C3380CC4-5D6E-409C-BE32-E72D297353CC}">
                  <c16:uniqueId val="{00000000-6E12-4FEE-AAD4-50D0BD06F632}"/>
                </c:ext>
              </c:extLst>
            </c:dLbl>
            <c:dLbl>
              <c:idx val="1"/>
              <c:layout/>
              <c:tx>
                <c:strRef>
                  <c:f>World!$D$48</c:f>
                  <c:strCache>
                    <c:ptCount val="1"/>
                    <c:pt idx="0">
                      <c:v>1999</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{222167C2-5402-4550-AB13-E632639F0BB1}</c15:txfldGUID>
                      <c15:f>World!$D$48</c15:f>
                      <c15:dlblFieldTableCache>
                        <c:ptCount val="1"/>
                        <c:pt idx="0">
                          <c:v>1999</c:v>
                        </c:pt>
                      </c15:dlblFieldTableCache>
                    </c15:dlblFTEntry>
                  </c15:dlblFieldTable>
                  <c15:showDataLabelsRange val="0"/>
                </c:ext>
                <c:ext xmlns:c16="http://schemas.microsoft.com/office/drawing/2014/chart" uri="{C3380CC4-5D6E-409C-BE32-E72D297353CC}">
                  <c16:uniqueId val="{00000000-4074-4549-B2EC-5DB821650744}"/>
                </c:ext>
              </c:extLst>
            </c:dLbl>
            <c:dLbl>
              <c:idx val="2"/>
              <c:layout/>
              <c:tx>
                <c:strRef>
                  <c:f>World!$D$49</c:f>
                  <c:strCache>
                    <c:ptCount val="1"/>
                    <c:pt idx="0">
                      <c:v>2000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{30A348AB-D498-4313-B988-9BFCDEE4C742}</c15:txfldGUID>
                      <c15:f>World!$D$49</c15:f>
                      <c15:dlblFieldTableCache>
                        <c:ptCount val="1"/>
                        <c:pt idx="0">
                          <c:v>2000</c:v>
                        </c:pt>
                      </c15:dlblFieldTableCache>
                    </c15:dlblFTEntry>
                  </c15:dlblFieldTable>
                  <c15:showDataLabelsRange val="0"/>
                </c:ext>
                <c:ext xmlns:c16="http://schemas.microsoft.com/office/drawing/2014/chart" uri="{C3380CC4-5D6E-409C-BE32-E72D297353CC}">
                  <c16:uniqueId val="{00000001-95FB-4527-9C73-74D7DB3658DF}"/>
                </c:ext>
              </c:extLst>
            </c:dLbl>
            <c:dLbl>
              <c:idx val="3"/>
              <c:layout/>
              <c:tx>
                <c:strRef>
                  <c:f>World!$D$50</c:f>
                  <c:strCache>
                    <c:ptCount val="1"/>
                    <c:pt idx="0">
                      <c:v>2001</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{9975D83F-11D4-45CD-AE87-345B834F6583}</c15:txfldGUID>
                      <c15:f>World!$D$50</c15:f>
                      <c15:dlblFieldTableCache>
                        <c:ptCount val="1"/>
                        <c:pt idx="0">
                          <c:v>2001</c:v>
                        </c:pt>
                      </c15:dlblFieldTableCache>
                    </c15:dlblFTEntry>
                  </c15:dlblFieldTable>
                  <c15:showDataLabelsRange val="0"/>
                </c:ext>
                <c:ext xmlns:c16="http://schemas.microsoft.com/office/drawing/2014/chart" uri="{C3380CC4-5D6E-409C-BE32-E72D297353CC}">
                  <c16:uniqueId val="{00000002-95FB-4527-9C73-74D7DB3658DF}"/>
                </c:ext>
              </c:extLst>
            </c:dLbl>
            <c:dLbl>
              <c:idx val="4"/>
              <c:layout/>
              <c:tx>
                <c:strRef>
                  <c:f>World!$D$51</c:f>
                  <c:strCache>
                    <c:ptCount val="1"/>
                    <c:pt idx="0">
                      <c:v>2002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{E44FECFA-C8EE-4C06-A6AF-A54FF30B38C2}</c15:txfldGUID>
                      <c15:f>World!$D$51</c15:f>
                      <c15:dlblFieldTableCache>
                        <c:ptCount val="1"/>
                        <c:pt idx="0">
                          <c:v>2002</c:v>
                        </c:pt>
                      </c15:dlblFieldTableCache>
                    </c15:dlblFTEntry>
                  </c15:dlblFieldTable>
                  <c15:showDataLabelsRange val="0"/>
                </c:ext>
                <c:ext xmlns:c16="http://schemas.microsoft.com/office/drawing/2014/chart" uri="{C3380CC4-5D6E-409C-BE32-E72D297353CC}">
                  <c16:uniqueId val="{00000003-95FB-4527-9C73-74D7DB3658DF}"/>
                </c:ext>
              </c:extLst>
            </c:dLbl>
            <c:dLbl>
              <c:idx val="5"/>
              <c:layout/>
              <c:tx>
                <c:strRef>
                  <c:f>World!$D$52</c:f>
                  <c:strCache>
                    <c:ptCount val="1"/>
                    <c:pt idx="0">
                      <c:v>2003</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{BB891260-890F-4D2B-B4A5-E0238EFA3611}</c15:txfldGUID>
                      <c15:f>World!$D$52</c15:f>
                      <c15:dlblFieldTableCache>
                        <c:ptCount val="1"/>
                        <c:pt idx="0">
                          <c:v>2003</c:v>
                        </c:pt>
                      </c15:dlblFieldTableCache>
                    </c15:dlblFTEntry>
                  </c15:dlblFieldTable>
                  <c15:showDataLabelsRange val="0"/>
                </c:ext>
                <c:ext xmlns:c16="http://schemas.microsoft.com/office/drawing/2014/chart" uri="{C3380CC4-5D6E-409C-BE32-E72D297353CC}">
                  <c16:uniqueId val="{00000004-95FB-4527-9C73-74D7DB3658DF}"/>
                </c:ext>
              </c:extLst>
            </c:dLbl>
            <c:dLbl>
              <c:idx val="6"/>
              <c:layout/>
              <c:tx>
                <c:strRef>
                  <c:f>World!$D$53</c:f>
                  <c:strCache>
                    <c:ptCount val="1"/>
                    <c:pt idx="0">
                      <c:v>2004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{A99263C1-1FBE-4252-94EC-20A5ADE40BC5}</c15:txfldGUID>
                      <c15:f>World!$D$53</c15:f>
                      <c15:dlblFieldTableCache>
                        <c:ptCount val="1"/>
                        <c:pt idx="0">
                          <c:v>2004</c:v>
                        </c:pt>
                      </c15:dlblFieldTableCache>
                    </c15:dlblFTEntry>
                  </c15:dlblFieldTable>
                  <c15:showDataLabelsRange val="0"/>
                </c:ext>
                <c:ext xmlns:c16="http://schemas.microsoft.com/office/drawing/2014/chart" uri="{C3380CC4-5D6E-409C-BE32-E72D297353CC}">
                  <c16:uniqueId val="{00000001-6E12-4FEE-AAD4-50D0BD06F632}"/>
                </c:ext>
              </c:extLst>
            </c:dLbl>
            <c:dLbl>
              <c:idx val="7"/>
              <c:layout/>
              <c:tx>
                <c:strRef>
                  <c:f>World!$D$54</c:f>
                  <c:strCache>
                    <c:ptCount val="1"/>
                    <c:pt idx="0">
                      <c:v>2005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{FF63C85B-FA3B-4F60-BA04-DC8607D7CA4F}</c15:txfldGUID>
                      <c15:f>World!$D$54</c15:f>
                      <c15:dlblFieldTableCache>
                        <c:ptCount val="1"/>
                        <c:pt idx="0">
                          <c:v>2005</c:v>
                        </c:pt>
                      </c15:dlblFieldTableCache>
                    </c15:dlblFTEntry>
                  </c15:dlblFieldTable>
                  <c15:showDataLabelsRange val="0"/>
                </c:ext>
                <c:ext xmlns:c16="http://schemas.microsoft.com/office/drawing/2014/chart" uri="{C3380CC4-5D6E-409C-BE32-E72D297353CC}">
                  <c16:uniqueId val="{00000006-95FB-4527-9C73-74D7DB3658DF}"/>
                </c:ext>
              </c:extLst>
            </c:dLbl>
            <c:dLbl>
              <c:idx val="8"/>
              <c:layout/>
              <c:tx>
                <c:strRef>
                  <c:f>World!$D$55</c:f>
                  <c:strCache>
                    <c:ptCount val="1"/>
                    <c:pt idx="0">
                      <c:v>2006</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{F05C1BB4-8C5A-4BC9-8040-82B502D7DDEA}</c15:txfldGUID>
                      <c15:f>World!$D$55</c15:f>
                      <c15:dlblFieldTableCache>
                        <c:ptCount val="1"/>
                        <c:pt idx="0">
                          <c:v>2006</c:v>
                        </c:pt>
                      </c15:dlblFieldTableCache>
                    </c15:dlblFTEntry>
                  </c15:dlblFieldTable>
                  <c15:showDataLabelsRange val="0"/>
                </c:ext>
                <c:ext xmlns:c16="http://schemas.microsoft.com/office/drawing/2014/chart" uri="{C3380CC4-5D6E-409C-BE32-E72D297353CC}">
                  <c16:uniqueId val="{00000002-6E12-4FEE-AAD4-50D0BD06F632}"/>
                </c:ext>
              </c:extLst>
            </c:dLbl>
            <c:dLbl>
              <c:idx val="9"/>
              <c:layout/>
              <c:tx>
                <c:strRef>
                  <c:f>World!$D$56</c:f>
                  <c:strCache>
                    <c:ptCount val="1"/>
                    <c:pt idx="0">
                      <c:v>2007</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{5B85BCCD-BB1C-45EF-8727-DBF7755E1BE0}</c15:txfldGUID>
                      <c15:f>World!$D$56</c15:f>
                      <c15:dlblFieldTableCache>
                        <c:ptCount val="1"/>
                        <c:pt idx="0">
                          <c:v>2007</c:v>
                        </c:pt>
                      </c15:dlblFieldTableCache>
                    </c15:dlblFTEntry>
                  </c15:dlblFieldTable>
                  <c15:showDataLabelsRange val="0"/>
                </c:ext>
                <c:ext xmlns:c16="http://schemas.microsoft.com/office/drawing/2014/chart" uri="{C3380CC4-5D6E-409C-BE32-E72D297353CC}">
                  <c16:uniqueId val="{00000003-6E12-4FEE-AAD4-50D0BD06F632}"/>
                </c:ext>
              </c:extLst>
            </c:dLbl>
            <c:dLbl>
              <c:idx val="10"/>
              <c:layout/>
              <c:tx>
                <c:strRef>
                  <c:f>World!$D$57</c:f>
                  <c:strCache>
                    <c:ptCount val="1"/>
                    <c:pt idx="0">
                      <c:v>2008</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{B29BB204-F31A-46C8-BEB5-1D9991D02712}</c15:txfldGUID>
                      <c15:f>World!$D$57</c15:f>
                      <c15:dlblFieldTableCache>
                        <c:ptCount val="1"/>
                        <c:pt idx="0">
                          <c:v>2008</c:v>
                        </c:pt>
                      </c15:dlblFieldTableCache>
                    </c15:dlblFTEntry>
                  </c15:dlblFieldTable>
                  <c15:showDataLabelsRange val="0"/>
                </c:ext>
                <c:ext xmlns:c16="http://schemas.microsoft.com/office/drawing/2014/chart" uri="{C3380CC4-5D6E-409C-BE32-E72D297353CC}">
                  <c16:uniqueId val="{00000004-6E12-4FEE-AAD4-50D0BD06F632}"/>
                </c:ext>
              </c:extLst>
            </c:dLbl>
            <c:dLbl>
              <c:idx val="11"/>
              <c:layout/>
              <c:tx>
                <c:strRef>
                  <c:f>World!$D$58</c:f>
                  <c:strCache>
                    <c:ptCount val="1"/>
                    <c:pt idx="0">
                      <c:v>2009</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{E4524329-AC78-49B7-B245-AA87D8FC9C4A}</c15:txfldGUID>
                      <c15:f>World!$D$58</c15:f>
                      <c15:dlblFieldTableCache>
                        <c:ptCount val="1"/>
                        <c:pt idx="0">
                          <c:v>2009</c:v>
                        </c:pt>
                      </c15:dlblFieldTableCache>
                    </c15:dlblFTEntry>
                  </c15:dlblFieldTable>
                  <c15:showDataLabelsRange val="0"/>
                </c:ext>
                <c:ext xmlns:c16="http://schemas.microsoft.com/office/drawing/2014/chart" uri="{C3380CC4-5D6E-409C-BE32-E72D297353CC}">
                  <c16:uniqueId val="{00000002-9AFE-4BC6-8EC2-3A4FEB7FA06A}"/>
                </c:ext>
              </c:extLst>
            </c:dLbl>
            <c:dLbl>
              <c:idx val="12"/>
              <c:layout/>
              <c:tx>
                <c:strRef>
                  <c:f>World!$D$59</c:f>
                  <c:strCache>
                    <c:ptCount val="1"/>
                    <c:pt idx="0">
                      <c:v>2010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{0E790212-0D50-4ABA-85ED-DA8D1956778A}</c15:txfldGUID>
                      <c15:f>World!$D$59</c15:f>
                      <c15:dlblFieldTableCache>
                        <c:ptCount val="1"/>
                        <c:pt idx="0">
                          <c:v>2010</c:v>
                        </c:pt>
                      </c15:dlblFieldTableCache>
                    </c15:dlblFTEntry>
                  </c15:dlblFieldTable>
                  <c15:showDataLabelsRange val="0"/>
                </c:ext>
                <c:ext xmlns:c16="http://schemas.microsoft.com/office/drawing/2014/chart" uri="{C3380CC4-5D6E-409C-BE32-E72D297353CC}">
                  <c16:uniqueId val="{00000005-6E12-4FEE-AAD4-50D0BD06F632}"/>
                </c:ext>
              </c:extLst>
            </c:dLbl>
            <c:dLbl>
              <c:idx val="13"/>
              <c:layout/>
              <c:tx>
                <c:strRef>
                  <c:f>World!$D$60</c:f>
                  <c:strCache>
                    <c:ptCount val="1"/>
                    <c:pt idx="0">
                      <c:v>2011</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{703EF4F8-8686-44FD-BFA6-A7710101D205}</c15:txfldGUID>
                      <c15:f>World!$D$60</c15:f>
                      <c15:dlblFieldTableCache>
                        <c:ptCount val="1"/>
                        <c:pt idx="0">
                          <c:v>2011</c:v>
                        </c:pt>
                      </c15:dlblFieldTableCache>
                    </c15:dlblFTEntry>
                  </c15:dlblFieldTable>
                  <c15:showDataLabelsRange val="0"/>
                </c:ext>
                <c:ext xmlns:c16="http://schemas.microsoft.com/office/drawing/2014/chart" uri="{C3380CC4-5D6E-409C-BE32-E72D297353CC}">
                  <c16:uniqueId val="{0000000C-95FB-4527-9C73-74D7DB3658DF}"/>
                </c:ext>
              </c:extLst>
            </c:dLbl>
            <c:dLbl>
              <c:idx val="14"/>
              <c:layout/>
              <c:tx>
                <c:strRef>
                  <c:f>World!$D$61</c:f>
                  <c:strCache>
                    <c:ptCount val="1"/>
                    <c:pt idx="0">
                      <c:v>2012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{F467696B-0869-41D6-B808-12B351D96C1A}</c15:txfldGUID>
                      <c15:f>World!$D$61</c15:f>
                      <c15:dlblFieldTableCache>
                        <c:ptCount val="1"/>
                        <c:pt idx="0">
                          <c:v>2012</c:v>
                        </c:pt>
                      </c15:dlblFieldTableCache>
                    </c15:dlblFTEntry>
                  </c15:dlblFieldTable>
                  <c15:showDataLabelsRange val="0"/>
                </c:ext>
                <c:ext xmlns:c16="http://schemas.microsoft.com/office/drawing/2014/chart" uri="{C3380CC4-5D6E-409C-BE32-E72D297353CC}">
                  <c16:uniqueId val="{00000006-6E12-4FEE-AAD4-50D0BD06F632}"/>
                </c:ext>
              </c:extLst>
            </c:dLbl>
            <c:dLbl>
              <c:idx val="15"/>
              <c:layout/>
              <c:tx>
                <c:strRef>
                  <c:f>World!$D$62</c:f>
                  <c:strCache>
                    <c:ptCount val="1"/>
                    <c:pt idx="0">
                      <c:v>2013</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{829DDD42-0AD3-494F-9A08-B9ED214CEC58}</c15:txfldGUID>
                      <c15:f>World!$D$62</c15:f>
                      <c15:dlblFieldTableCache>
                        <c:ptCount val="1"/>
                        <c:pt idx="0">
                          <c:v>2013</c:v>
                        </c:pt>
                      </c15:dlblFieldTableCache>
                    </c15:dlblFTEntry>
                  </c15:dlblFieldTable>
                  <c15:showDataLabelsRange val="0"/>
                </c:ext>
                <c:ext xmlns:c16="http://schemas.microsoft.com/office/drawing/2014/chart" uri="{C3380CC4-5D6E-409C-BE32-E72D297353CC}">
                  <c16:uniqueId val="{0000000E-95FB-4527-9C73-74D7DB3658DF}"/>
                </c:ext>
              </c:extLst>
            </c:dLbl>
            <c:dLbl>
              <c:idx val="16"/>
              <c:layout/>
              <c:tx>
                <c:strRef>
                  <c:f>World!$D$63</c:f>
                  <c:strCache>
                    <c:ptCount val="1"/>
                    <c:pt idx="0">
                      <c:v>2014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{FC4D0CEA-E8E4-49CC-B535-F2133BB1A4CC}</c15:txfldGUID>
                      <c15:f>World!$D$63</c15:f>
                      <c15:dlblFieldTableCache>
                        <c:ptCount val="1"/>
                        <c:pt idx="0">
                          <c:v>2014</c:v>
                        </c:pt>
                      </c15:dlblFieldTableCache>
                    </c15:dlblFTEntry>
                  </c15:dlblFieldTable>
                  <c15:showDataLabelsRange val="0"/>
                </c:ext>
                <c:ext xmlns:c16="http://schemas.microsoft.com/office/drawing/2014/chart" uri="{C3380CC4-5D6E-409C-BE32-E72D297353CC}">
                  <c16:uniqueId val="{00000007-6E12-4FEE-AAD4-50D0BD06F632}"/>
                </c:ext>
              </c:extLst>
            </c:dLbl>
            <c:dLbl>
              <c:idx val="17"/>
              <c:layout/>
              <c:tx>
                <c:strRef>
                  <c:f>World!$D$64</c:f>
                  <c:strCache>
                    <c:ptCount val="1"/>
                    <c:pt idx="0">
                      <c:v>2015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{C9487A01-0E9B-4553-8F8F-793457464951}</c15:txfldGUID>
                      <c15:f>World!$D$64</c15:f>
                      <c15:dlblFieldTableCache>
                        <c:ptCount val="1"/>
                        <c:pt idx="0">
                          <c:v>2015</c:v>
                        </c:pt>
                      </c15:dlblFieldTableCache>
                    </c15:dlblFTEntry>
                  </c15:dlblFieldTable>
                  <c15:showDataLabelsRange val="0"/>
                </c:ext>
                <c:ext xmlns:c16="http://schemas.microsoft.com/office/drawing/2014/chart" uri="{C3380CC4-5D6E-409C-BE32-E72D297353CC}">
                  <c16:uniqueId val="{00000010-95FB-4527-9C73-74D7DB3658DF}"/>
                </c:ext>
              </c:extLst>
            </c:dLbl>
            <c:dLbl>
              <c:idx val="18"/>
              <c:layout/>
              <c:tx>
                <c:strRef>
                  <c:f>World!$D$65</c:f>
                  <c:strCache>
                    <c:ptCount val="1"/>
                    <c:pt idx="0">
                      <c:v>2017</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{EF6ECF3C-1005-42B0-8B08-31BD7492C7CC}</c15:txfldGUID>
                      <c15:f>World!$D$65</c15:f>
                      <c15:dlblFieldTableCache>
                        <c:ptCount val="1"/>
                        <c:pt idx="0">
                          <c:v>2017</c:v>
                        </c:pt>
                      </c15:dlblFieldTableCache>
                    </c15:dlblFTEntry>
                  </c15:dlblFieldTable>
                  <c15:showDataLabelsRange val="0"/>
                </c:ext>
                <c:ext xmlns:c16="http://schemas.microsoft.com/office/drawing/2014/chart" uri="{C3380CC4-5D6E-409C-BE32-E72D297353CC}">
                  <c16:uniqueId val="{00000008-6E12-4FEE-AAD4-50D0BD06F632}"/>
                </c:ext>
              </c:extLst>
            </c:dLbl>
            <c:spPr>
              <a:noFill/>
              <a:ln>
                <a:noFill/>
              </a:ln>
              <a:effectLst/>
            </c:spPr>
            <c:dLblPos val="l"/>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World!$B$47:$B$65</c:f>
              <c:numCache>
                <c:formatCode>0.00</c:formatCode>
                <c:ptCount val="19"/>
                <c:pt idx="0">
                  <c:v>-3.3939855385244355E-2</c:v>
                </c:pt>
                <c:pt idx="1">
                  <c:v>-2.6424135598765996E-2</c:v>
                </c:pt>
                <c:pt idx="2">
                  <c:v>-2.4543976263827982E-2</c:v>
                </c:pt>
                <c:pt idx="3">
                  <c:v>-2.4155424545941218E-2</c:v>
                </c:pt>
                <c:pt idx="4">
                  <c:v>-1.8040881434519651E-2</c:v>
                </c:pt>
                <c:pt idx="5">
                  <c:v>-1.5118970011812172E-2</c:v>
                </c:pt>
                <c:pt idx="6">
                  <c:v>-1.6467289097373605E-2</c:v>
                </c:pt>
                <c:pt idx="7">
                  <c:v>-1.403304779822423E-2</c:v>
                </c:pt>
                <c:pt idx="8">
                  <c:v>-8.8726706170241254E-3</c:v>
                </c:pt>
                <c:pt idx="9">
                  <c:v>-9.591624461738002E-3</c:v>
                </c:pt>
                <c:pt idx="10">
                  <c:v>-1.4507027634991898E-2</c:v>
                </c:pt>
                <c:pt idx="11">
                  <c:v>-1.7034263577475173E-2</c:v>
                </c:pt>
                <c:pt idx="12">
                  <c:v>-1.5830835643092511E-2</c:v>
                </c:pt>
                <c:pt idx="13">
                  <c:v>-1.2139164611035591E-2</c:v>
                </c:pt>
                <c:pt idx="14">
                  <c:v>-1.1820378192050063E-2</c:v>
                </c:pt>
                <c:pt idx="15">
                  <c:v>-1.1137584160602509E-2</c:v>
                </c:pt>
                <c:pt idx="16">
                  <c:v>-8.2471757205146989E-3</c:v>
                </c:pt>
                <c:pt idx="17">
                  <c:v>-1.1226477476951491E-2</c:v>
                </c:pt>
                <c:pt idx="18">
                  <c:v>-1.2811859931843639E-2</c:v>
                </c:pt>
              </c:numCache>
            </c:numRef>
          </c:xVal>
          <c:yVal>
            <c:numRef>
              <c:f>World!$C$47:$C$65</c:f>
              <c:numCache>
                <c:formatCode>0.000_);[Red]\(0.000\)</c:formatCode>
                <c:ptCount val="19"/>
                <c:pt idx="0">
                  <c:v>2.7207390109255867</c:v>
                </c:pt>
                <c:pt idx="1">
                  <c:v>2.6884899555791266</c:v>
                </c:pt>
                <c:pt idx="2">
                  <c:v>2.6678907397280547</c:v>
                </c:pt>
                <c:pt idx="3">
                  <c:v>2.6394020030514707</c:v>
                </c:pt>
                <c:pt idx="4">
                  <c:v>2.6195798906361722</c:v>
                </c:pt>
                <c:pt idx="5">
                  <c:v>2.6033202401824314</c:v>
                </c:pt>
                <c:pt idx="6">
                  <c:v>2.5893419506125479</c:v>
                </c:pt>
                <c:pt idx="7">
                  <c:v>2.5703856619876841</c:v>
                </c:pt>
                <c:pt idx="8">
                  <c:v>2.5612758550160994</c:v>
                </c:pt>
                <c:pt idx="9">
                  <c:v>2.5526403207536359</c:v>
                </c:pt>
                <c:pt idx="10">
                  <c:v>2.5420926060926234</c:v>
                </c:pt>
                <c:pt idx="11">
                  <c:v>2.5236262654836521</c:v>
                </c:pt>
                <c:pt idx="12">
                  <c:v>2.5080240789376731</c:v>
                </c:pt>
                <c:pt idx="13">
                  <c:v>2.4919645941974671</c:v>
                </c:pt>
                <c:pt idx="14">
                  <c:v>2.4837457497156019</c:v>
                </c:pt>
                <c:pt idx="15">
                  <c:v>2.4683238378133669</c:v>
                </c:pt>
                <c:pt idx="16">
                  <c:v>2.4614705813943969</c:v>
                </c:pt>
                <c:pt idx="17">
                  <c:v>2.4518294863723376</c:v>
                </c:pt>
                <c:pt idx="18">
                  <c:v>2.4390176264404939</c:v>
                </c:pt>
              </c:numCache>
            </c:numRef>
          </c:yVal>
          <c:smooth val="1"/>
          <c:extLst>
            <c:ext xmlns:c16="http://schemas.microsoft.com/office/drawing/2014/chart" uri="{C3380CC4-5D6E-409C-BE32-E72D297353CC}">
              <c16:uniqueId val="{00000064-95FB-4527-9C73-74D7DB3658DF}"/>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fertility per year (children per woman)</a:t>
                </a:r>
                <a:endParaRPr lang="zh-CN" altLang="zh-CN" sz="1200">
                  <a:effectLst/>
                </a:endParaRPr>
              </a:p>
            </c:rich>
          </c:tx>
          <c:layout>
            <c:manualLayout>
              <c:xMode val="edge"/>
              <c:yMode val="edge"/>
              <c:x val="0.10061092288486777"/>
              <c:y val="0.91668664169464253"/>
            </c:manualLayout>
          </c:layout>
          <c:overlay val="0"/>
        </c:title>
        <c:numFmt formatCode="0.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fertility rate in the world (children per woman)</a:t>
                </a:r>
                <a:endParaRPr lang="zh-CN" altLang="zh-CN" sz="1000">
                  <a:effectLst/>
                </a:endParaRPr>
              </a:p>
            </c:rich>
          </c:tx>
          <c:layout>
            <c:manualLayout>
              <c:xMode val="edge"/>
              <c:yMode val="edge"/>
              <c:x val="2.9639670294842372E-3"/>
              <c:y val="0.21440242823344891"/>
            </c:manualLayout>
          </c:layout>
          <c:overlay val="0"/>
        </c:title>
        <c:numFmt formatCode="0.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European Union total fertility rate, 1998-2017</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EU!$D$47</c:f>
                  <c:strCache>
                    <c:ptCount val="1"/>
                    <c:pt idx="0">
                      <c:v>1998</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{C2778A71-4527-4A0F-A471-37EF6F3F6022}</c15:txfldGUID>
                      <c15:f>EU!$D$47</c15:f>
                      <c15:dlblFieldTableCache>
                        <c:ptCount val="1"/>
                        <c:pt idx="0">
                          <c:v>1998</c:v>
                        </c:pt>
                      </c15:dlblFieldTableCache>
                    </c15:dlblFTEntry>
                  </c15:dlblFieldTable>
                  <c15:showDataLabelsRange val="0"/>
                </c:ext>
                <c:ext xmlns:c16="http://schemas.microsoft.com/office/drawing/2014/chart" uri="{C3380CC4-5D6E-409C-BE32-E72D297353CC}">
                  <c16:uniqueId val="{00000000-9F11-4AEE-B298-C82981C3341C}"/>
                </c:ext>
              </c:extLst>
            </c:dLbl>
            <c:dLbl>
              <c:idx val="1"/>
              <c:layout/>
              <c:tx>
                <c:strRef>
                  <c:f>EU!$D$48</c:f>
                  <c:strCache>
                    <c:ptCount val="1"/>
                    <c:pt idx="0">
                      <c:v>1999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{09407957-8B25-4480-BEB3-9C9FF37AAC74}</c15:txfldGUID>
                      <c15:f>EU!$D$48</c15:f>
                      <c15:dlblFieldTableCache>
                        <c:ptCount val="1"/>
                        <c:pt idx="0">
                          <c:v>1999</c:v>
                        </c:pt>
                      </c15:dlblFieldTableCache>
                    </c15:dlblFTEntry>
                  </c15:dlblFieldTable>
                  <c15:showDataLabelsRange val="0"/>
                </c:ext>
                <c:ext xmlns:c16="http://schemas.microsoft.com/office/drawing/2014/chart" uri="{C3380CC4-5D6E-409C-BE32-E72D297353CC}">
                  <c16:uniqueId val="{00000001-9F11-4AEE-B298-C82981C3341C}"/>
                </c:ext>
              </c:extLst>
            </c:dLbl>
            <c:dLbl>
              <c:idx val="2"/>
              <c:layout/>
              <c:tx>
                <c:strRef>
                  <c:f>EU!$D$49</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{0D071241-6EA8-4967-8B2B-93749D59DDAA}</c15:txfldGUID>
                      <c15:f>EU!$D$49</c15:f>
                      <c15:dlblFieldTableCache>
                        <c:ptCount val="1"/>
                        <c:pt idx="0">
                          <c:v>2000</c:v>
                        </c:pt>
                      </c15:dlblFieldTableCache>
                    </c15:dlblFTEntry>
                  </c15:dlblFieldTable>
                  <c15:showDataLabelsRange val="0"/>
                </c:ext>
                <c:ext xmlns:c16="http://schemas.microsoft.com/office/drawing/2014/chart" uri="{C3380CC4-5D6E-409C-BE32-E72D297353CC}">
                  <c16:uniqueId val="{00000002-9F11-4AEE-B298-C82981C3341C}"/>
                </c:ext>
              </c:extLst>
            </c:dLbl>
            <c:dLbl>
              <c:idx val="3"/>
              <c:layout/>
              <c:tx>
                <c:strRef>
                  <c:f>EU!$D$50</c:f>
                  <c:strCache>
                    <c:ptCount val="1"/>
                    <c:pt idx="0">
                      <c:v>2001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{BE0EE618-0F6F-44BF-A440-0126A2EADD86}</c15:txfldGUID>
                      <c15:f>EU!$D$50</c15:f>
                      <c15:dlblFieldTableCache>
                        <c:ptCount val="1"/>
                        <c:pt idx="0">
                          <c:v>2001</c:v>
                        </c:pt>
                      </c15:dlblFieldTableCache>
                    </c15:dlblFTEntry>
                  </c15:dlblFieldTable>
                  <c15:showDataLabelsRange val="0"/>
                </c:ext>
                <c:ext xmlns:c16="http://schemas.microsoft.com/office/drawing/2014/chart" uri="{C3380CC4-5D6E-409C-BE32-E72D297353CC}">
                  <c16:uniqueId val="{00000003-9F11-4AEE-B298-C82981C3341C}"/>
                </c:ext>
              </c:extLst>
            </c:dLbl>
            <c:dLbl>
              <c:idx val="4"/>
              <c:layout/>
              <c:tx>
                <c:strRef>
                  <c:f>EU!$D$51</c:f>
                  <c:strCache>
                    <c:ptCount val="1"/>
                    <c:pt idx="0">
                      <c:v>2002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{270ABE7C-7FA4-4C1B-904F-1E81B1B8412F}</c15:txfldGUID>
                      <c15:f>EU!$D$51</c15:f>
                      <c15:dlblFieldTableCache>
                        <c:ptCount val="1"/>
                        <c:pt idx="0">
                          <c:v>2002</c:v>
                        </c:pt>
                      </c15:dlblFieldTableCache>
                    </c15:dlblFTEntry>
                  </c15:dlblFieldTable>
                  <c15:showDataLabelsRange val="0"/>
                </c:ext>
                <c:ext xmlns:c16="http://schemas.microsoft.com/office/drawing/2014/chart" uri="{C3380CC4-5D6E-409C-BE32-E72D297353CC}">
                  <c16:uniqueId val="{00000004-9F11-4AEE-B298-C82981C3341C}"/>
                </c:ext>
              </c:extLst>
            </c:dLbl>
            <c:dLbl>
              <c:idx val="5"/>
              <c:layout/>
              <c:tx>
                <c:strRef>
                  <c:f>EU!$D$52</c:f>
                  <c:strCache>
                    <c:ptCount val="1"/>
                    <c:pt idx="0">
                      <c:v>2003</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{9949377D-7F80-48CD-B173-474DE8B6FA9A}</c15:txfldGUID>
                      <c15:f>EU!$D$52</c15:f>
                      <c15:dlblFieldTableCache>
                        <c:ptCount val="1"/>
                        <c:pt idx="0">
                          <c:v>2003</c:v>
                        </c:pt>
                      </c15:dlblFieldTableCache>
                    </c15:dlblFTEntry>
                  </c15:dlblFieldTable>
                  <c15:showDataLabelsRange val="0"/>
                </c:ext>
                <c:ext xmlns:c16="http://schemas.microsoft.com/office/drawing/2014/chart" uri="{C3380CC4-5D6E-409C-BE32-E72D297353CC}">
                  <c16:uniqueId val="{00000005-9F11-4AEE-B298-C82981C3341C}"/>
                </c:ext>
              </c:extLst>
            </c:dLbl>
            <c:dLbl>
              <c:idx val="6"/>
              <c:layout/>
              <c:tx>
                <c:strRef>
                  <c:f>EU!$D$53</c:f>
                  <c:strCache>
                    <c:ptCount val="1"/>
                    <c:pt idx="0">
                      <c:v>2004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{DFBFE974-4917-47BD-A3E6-856D9A442A92}</c15:txfldGUID>
                      <c15:f>EU!$D$53</c15:f>
                      <c15:dlblFieldTableCache>
                        <c:ptCount val="1"/>
                        <c:pt idx="0">
                          <c:v>2004</c:v>
                        </c:pt>
                      </c15:dlblFieldTableCache>
                    </c15:dlblFTEntry>
                  </c15:dlblFieldTable>
                  <c15:showDataLabelsRange val="0"/>
                </c:ext>
                <c:ext xmlns:c16="http://schemas.microsoft.com/office/drawing/2014/chart" uri="{C3380CC4-5D6E-409C-BE32-E72D297353CC}">
                  <c16:uniqueId val="{00000006-9F11-4AEE-B298-C82981C3341C}"/>
                </c:ext>
              </c:extLst>
            </c:dLbl>
            <c:dLbl>
              <c:idx val="7"/>
              <c:layout/>
              <c:tx>
                <c:strRef>
                  <c:f>EU!$D$54</c:f>
                  <c:strCache>
                    <c:ptCount val="1"/>
                    <c:pt idx="0">
                      <c:v>2005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{98804DA0-F9A8-4ACE-9E76-366BA341C58B}</c15:txfldGUID>
                      <c15:f>EU!$D$54</c15:f>
                      <c15:dlblFieldTableCache>
                        <c:ptCount val="1"/>
                        <c:pt idx="0">
                          <c:v>2005</c:v>
                        </c:pt>
                      </c15:dlblFieldTableCache>
                    </c15:dlblFTEntry>
                  </c15:dlblFieldTable>
                  <c15:showDataLabelsRange val="0"/>
                </c:ext>
                <c:ext xmlns:c16="http://schemas.microsoft.com/office/drawing/2014/chart" uri="{C3380CC4-5D6E-409C-BE32-E72D297353CC}">
                  <c16:uniqueId val="{00000007-9F11-4AEE-B298-C82981C3341C}"/>
                </c:ext>
              </c:extLst>
            </c:dLbl>
            <c:dLbl>
              <c:idx val="8"/>
              <c:layout/>
              <c:tx>
                <c:strRef>
                  <c:f>EU!$D$55</c:f>
                  <c:strCache>
                    <c:ptCount val="1"/>
                    <c:pt idx="0">
                      <c:v>2006</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{5A804316-FA90-42AE-B863-B3D8AA2D3033}</c15:txfldGUID>
                      <c15:f>EU!$D$55</c15:f>
                      <c15:dlblFieldTableCache>
                        <c:ptCount val="1"/>
                        <c:pt idx="0">
                          <c:v>2006</c:v>
                        </c:pt>
                      </c15:dlblFieldTableCache>
                    </c15:dlblFTEntry>
                  </c15:dlblFieldTable>
                  <c15:showDataLabelsRange val="0"/>
                </c:ext>
                <c:ext xmlns:c16="http://schemas.microsoft.com/office/drawing/2014/chart" uri="{C3380CC4-5D6E-409C-BE32-E72D297353CC}">
                  <c16:uniqueId val="{00000008-9F11-4AEE-B298-C82981C3341C}"/>
                </c:ext>
              </c:extLst>
            </c:dLbl>
            <c:dLbl>
              <c:idx val="9"/>
              <c:layout/>
              <c:tx>
                <c:strRef>
                  <c:f>EU!$D$56</c:f>
                  <c:strCache>
                    <c:ptCount val="1"/>
                    <c:pt idx="0">
                      <c:v>2007</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{C81E731D-E9DE-42E0-8D89-452DABF7DAC4}</c15:txfldGUID>
                      <c15:f>EU!$D$56</c15:f>
                      <c15:dlblFieldTableCache>
                        <c:ptCount val="1"/>
                        <c:pt idx="0">
                          <c:v>2007</c:v>
                        </c:pt>
                      </c15:dlblFieldTableCache>
                    </c15:dlblFTEntry>
                  </c15:dlblFieldTable>
                  <c15:showDataLabelsRange val="0"/>
                </c:ext>
                <c:ext xmlns:c16="http://schemas.microsoft.com/office/drawing/2014/chart" uri="{C3380CC4-5D6E-409C-BE32-E72D297353CC}">
                  <c16:uniqueId val="{00000009-9F11-4AEE-B298-C82981C3341C}"/>
                </c:ext>
              </c:extLst>
            </c:dLbl>
            <c:dLbl>
              <c:idx val="10"/>
              <c:layout/>
              <c:tx>
                <c:strRef>
                  <c:f>EU!$D$57</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{F01F255E-A71B-4B01-8217-B13114CC3C38}</c15:txfldGUID>
                      <c15:f>EU!$D$57</c15:f>
                      <c15:dlblFieldTableCache>
                        <c:ptCount val="1"/>
                        <c:pt idx="0">
                          <c:v>2008</c:v>
                        </c:pt>
                      </c15:dlblFieldTableCache>
                    </c15:dlblFTEntry>
                  </c15:dlblFieldTable>
                  <c15:showDataLabelsRange val="0"/>
                </c:ext>
                <c:ext xmlns:c16="http://schemas.microsoft.com/office/drawing/2014/chart" uri="{C3380CC4-5D6E-409C-BE32-E72D297353CC}">
                  <c16:uniqueId val="{0000000A-9F11-4AEE-B298-C82981C3341C}"/>
                </c:ext>
              </c:extLst>
            </c:dLbl>
            <c:dLbl>
              <c:idx val="11"/>
              <c:layout/>
              <c:tx>
                <c:strRef>
                  <c:f>EU!$D$58</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{5CE362B3-0703-4181-8ED7-F229F52A73C8}</c15:txfldGUID>
                      <c15:f>EU!$D$58</c15:f>
                      <c15:dlblFieldTableCache>
                        <c:ptCount val="1"/>
                        <c:pt idx="0">
                          <c:v>2009</c:v>
                        </c:pt>
                      </c15:dlblFieldTableCache>
                    </c15:dlblFTEntry>
                  </c15:dlblFieldTable>
                  <c15:showDataLabelsRange val="0"/>
                </c:ext>
                <c:ext xmlns:c16="http://schemas.microsoft.com/office/drawing/2014/chart" uri="{C3380CC4-5D6E-409C-BE32-E72D297353CC}">
                  <c16:uniqueId val="{0000000B-9F11-4AEE-B298-C82981C3341C}"/>
                </c:ext>
              </c:extLst>
            </c:dLbl>
            <c:dLbl>
              <c:idx val="12"/>
              <c:layout/>
              <c:tx>
                <c:strRef>
                  <c:f>EU!$D$59</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{C6CE1690-CD96-46E8-B8F0-00E635D382F9}</c15:txfldGUID>
                      <c15:f>EU!$D$59</c15:f>
                      <c15:dlblFieldTableCache>
                        <c:ptCount val="1"/>
                        <c:pt idx="0">
                          <c:v>2010</c:v>
                        </c:pt>
                      </c15:dlblFieldTableCache>
                    </c15:dlblFTEntry>
                  </c15:dlblFieldTable>
                  <c15:showDataLabelsRange val="0"/>
                </c:ext>
                <c:ext xmlns:c16="http://schemas.microsoft.com/office/drawing/2014/chart" uri="{C3380CC4-5D6E-409C-BE32-E72D297353CC}">
                  <c16:uniqueId val="{0000000C-9F11-4AEE-B298-C82981C3341C}"/>
                </c:ext>
              </c:extLst>
            </c:dLbl>
            <c:dLbl>
              <c:idx val="13"/>
              <c:layout/>
              <c:tx>
                <c:strRef>
                  <c:f>EU!$D$60</c:f>
                  <c:strCache>
                    <c:ptCount val="1"/>
                    <c:pt idx="0">
                      <c:v>2011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{C8B2F8CE-0354-45CB-9015-813D9AB052EE}</c15:txfldGUID>
                      <c15:f>EU!$D$60</c15:f>
                      <c15:dlblFieldTableCache>
                        <c:ptCount val="1"/>
                        <c:pt idx="0">
                          <c:v>2011</c:v>
                        </c:pt>
                      </c15:dlblFieldTableCache>
                    </c15:dlblFTEntry>
                  </c15:dlblFieldTable>
                  <c15:showDataLabelsRange val="0"/>
                </c:ext>
                <c:ext xmlns:c16="http://schemas.microsoft.com/office/drawing/2014/chart" uri="{C3380CC4-5D6E-409C-BE32-E72D297353CC}">
                  <c16:uniqueId val="{0000000D-9F11-4AEE-B298-C82981C3341C}"/>
                </c:ext>
              </c:extLst>
            </c:dLbl>
            <c:dLbl>
              <c:idx val="14"/>
              <c:layout/>
              <c:tx>
                <c:strRef>
                  <c:f>EU!$D$61</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{036F575B-BBD5-41E5-85EF-AD0B3CF47C83}</c15:txfldGUID>
                      <c15:f>EU!$D$61</c15:f>
                      <c15:dlblFieldTableCache>
                        <c:ptCount val="1"/>
                        <c:pt idx="0">
                          <c:v>2012</c:v>
                        </c:pt>
                      </c15:dlblFieldTableCache>
                    </c15:dlblFTEntry>
                  </c15:dlblFieldTable>
                  <c15:showDataLabelsRange val="0"/>
                </c:ext>
                <c:ext xmlns:c16="http://schemas.microsoft.com/office/drawing/2014/chart" uri="{C3380CC4-5D6E-409C-BE32-E72D297353CC}">
                  <c16:uniqueId val="{0000000E-9F11-4AEE-B298-C82981C3341C}"/>
                </c:ext>
              </c:extLst>
            </c:dLbl>
            <c:dLbl>
              <c:idx val="15"/>
              <c:layout/>
              <c:tx>
                <c:strRef>
                  <c:f>EU!$D$62</c:f>
                  <c:strCache>
                    <c:ptCount val="1"/>
                    <c:pt idx="0">
                      <c:v>2013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{894E83ED-802D-498A-8CD7-77401C4D18C6}</c15:txfldGUID>
                      <c15:f>EU!$D$62</c15:f>
                      <c15:dlblFieldTableCache>
                        <c:ptCount val="1"/>
                        <c:pt idx="0">
                          <c:v>2013</c:v>
                        </c:pt>
                      </c15:dlblFieldTableCache>
                    </c15:dlblFTEntry>
                  </c15:dlblFieldTable>
                  <c15:showDataLabelsRange val="0"/>
                </c:ext>
                <c:ext xmlns:c16="http://schemas.microsoft.com/office/drawing/2014/chart" uri="{C3380CC4-5D6E-409C-BE32-E72D297353CC}">
                  <c16:uniqueId val="{0000000F-9F11-4AEE-B298-C82981C3341C}"/>
                </c:ext>
              </c:extLst>
            </c:dLbl>
            <c:dLbl>
              <c:idx val="16"/>
              <c:layout/>
              <c:tx>
                <c:strRef>
                  <c:f>EU!$D$63</c:f>
                  <c:strCache>
                    <c:ptCount val="1"/>
                    <c:pt idx="0">
                      <c:v>2014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{2B5100F8-0FF3-4D03-BF10-BB0DF9B8F939}</c15:txfldGUID>
                      <c15:f>EU!$D$63</c15:f>
                      <c15:dlblFieldTableCache>
                        <c:ptCount val="1"/>
                        <c:pt idx="0">
                          <c:v>2014</c:v>
                        </c:pt>
                      </c15:dlblFieldTableCache>
                    </c15:dlblFTEntry>
                  </c15:dlblFieldTable>
                  <c15:showDataLabelsRange val="0"/>
                </c:ext>
                <c:ext xmlns:c16="http://schemas.microsoft.com/office/drawing/2014/chart" uri="{C3380CC4-5D6E-409C-BE32-E72D297353CC}">
                  <c16:uniqueId val="{00000010-9F11-4AEE-B298-C82981C3341C}"/>
                </c:ext>
              </c:extLst>
            </c:dLbl>
            <c:dLbl>
              <c:idx val="17"/>
              <c:layout/>
              <c:tx>
                <c:strRef>
                  <c:f>EU!$D$64</c:f>
                  <c:strCache>
                    <c:ptCount val="1"/>
                    <c:pt idx="0">
                      <c:v>2015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{FA5535BA-2F3B-49DC-AFD2-3B118AB47347}</c15:txfldGUID>
                      <c15:f>EU!$D$64</c15:f>
                      <c15:dlblFieldTableCache>
                        <c:ptCount val="1"/>
                        <c:pt idx="0">
                          <c:v>2015</c:v>
                        </c:pt>
                      </c15:dlblFieldTableCache>
                    </c15:dlblFTEntry>
                  </c15:dlblFieldTable>
                  <c15:showDataLabelsRange val="0"/>
                </c:ext>
                <c:ext xmlns:c16="http://schemas.microsoft.com/office/drawing/2014/chart" uri="{C3380CC4-5D6E-409C-BE32-E72D297353CC}">
                  <c16:uniqueId val="{00000011-9F11-4AEE-B298-C82981C3341C}"/>
                </c:ext>
              </c:extLst>
            </c:dLbl>
            <c:dLbl>
              <c:idx val="18"/>
              <c:layout/>
              <c:tx>
                <c:strRef>
                  <c:f>EU!$D$65</c:f>
                  <c:strCache>
                    <c:ptCount val="1"/>
                    <c:pt idx="0">
                      <c:v>2016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{EA9732EE-A1F4-48B1-AE07-064DE5DF0768}</c15:txfldGUID>
                      <c15:f>EU!$D$65</c15:f>
                      <c15:dlblFieldTableCache>
                        <c:ptCount val="1"/>
                        <c:pt idx="0">
                          <c:v>2016</c:v>
                        </c:pt>
                      </c15:dlblFieldTableCache>
                    </c15:dlblFTEntry>
                  </c15:dlblFieldTable>
                  <c15:showDataLabelsRange val="0"/>
                </c:ext>
                <c:ext xmlns:c16="http://schemas.microsoft.com/office/drawing/2014/chart" uri="{C3380CC4-5D6E-409C-BE32-E72D297353CC}">
                  <c16:uniqueId val="{00000012-9F11-4AEE-B298-C82981C3341C}"/>
                </c:ext>
              </c:extLst>
            </c:dLbl>
            <c:dLbl>
              <c:idx val="19"/>
              <c:layout/>
              <c:tx>
                <c:strRef>
                  <c:f>EU!$D$66</c:f>
                  <c:strCache>
                    <c:ptCount val="1"/>
                    <c:pt idx="0">
                      <c:v>2017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{C4D8C975-EC05-4362-87D5-E0CEE7953A4A}</c15:txfldGUID>
                      <c15:f>EU!$D$66</c15:f>
                      <c15:dlblFieldTableCache>
                        <c:ptCount val="1"/>
                        <c:pt idx="0">
                          <c:v>2017</c:v>
                        </c:pt>
                      </c15:dlblFieldTableCache>
                    </c15:dlblFTEntry>
                  </c15:dlblFieldTable>
                  <c15:showDataLabelsRange val="0"/>
                </c:ext>
                <c:ext xmlns:c16="http://schemas.microsoft.com/office/drawing/2014/chart" uri="{C3380CC4-5D6E-409C-BE32-E72D297353CC}">
                  <c16:uniqueId val="{00000013-9F11-4AEE-B298-C82981C3341C}"/>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EU!$B$47:$B$66</c:f>
              <c:numCache>
                <c:formatCode>0.00</c:formatCode>
                <c:ptCount val="20"/>
                <c:pt idx="0">
                  <c:v>-4.8225987991675767E-3</c:v>
                </c:pt>
                <c:pt idx="1">
                  <c:v>1.2253406831075342E-2</c:v>
                </c:pt>
                <c:pt idx="2">
                  <c:v>3.3166918290790104E-3</c:v>
                </c:pt>
                <c:pt idx="3">
                  <c:v>-9.3887231856787379E-3</c:v>
                </c:pt>
                <c:pt idx="4">
                  <c:v>8.4587600599446144E-3</c:v>
                </c:pt>
                <c:pt idx="5">
                  <c:v>2.2644793722642165E-2</c:v>
                </c:pt>
                <c:pt idx="6">
                  <c:v>1.9411878315983122E-2</c:v>
                </c:pt>
                <c:pt idx="7">
                  <c:v>2.1429929229925038E-2</c:v>
                </c:pt>
                <c:pt idx="8">
                  <c:v>2.780626099534611E-2</c:v>
                </c:pt>
                <c:pt idx="9">
                  <c:v>3.7823399016431059E-2</c:v>
                </c:pt>
                <c:pt idx="10">
                  <c:v>2.120014323563979E-2</c:v>
                </c:pt>
                <c:pt idx="11">
                  <c:v>1.1966415505068051E-3</c:v>
                </c:pt>
                <c:pt idx="12">
                  <c:v>-9.7401500589605616E-3</c:v>
                </c:pt>
                <c:pt idx="13">
                  <c:v>-1.4534017359534301E-2</c:v>
                </c:pt>
                <c:pt idx="14">
                  <c:v>-1.6278545309928782E-2</c:v>
                </c:pt>
                <c:pt idx="15">
                  <c:v>-5.2979347179715752E-3</c:v>
                </c:pt>
                <c:pt idx="16">
                  <c:v>1.0597943805777277E-2</c:v>
                </c:pt>
                <c:pt idx="17">
                  <c:v>1.0155662419945477E-2</c:v>
                </c:pt>
                <c:pt idx="18">
                  <c:v>9.9510616624026715E-3</c:v>
                </c:pt>
                <c:pt idx="19">
                  <c:v>-2.5409427766069914E-3</c:v>
                </c:pt>
              </c:numCache>
            </c:numRef>
          </c:xVal>
          <c:yVal>
            <c:numRef>
              <c:f>EU!$C$47:$C$66</c:f>
              <c:numCache>
                <c:formatCode>0.000_);[Red]\(0.000\)</c:formatCode>
                <c:ptCount val="20"/>
                <c:pt idx="0">
                  <c:v>1.4396738935646494</c:v>
                </c:pt>
                <c:pt idx="1">
                  <c:v>1.4402511767321584</c:v>
                </c:pt>
                <c:pt idx="2">
                  <c:v>1.4641807072268</c:v>
                </c:pt>
                <c:pt idx="3">
                  <c:v>1.4468845603903164</c:v>
                </c:pt>
                <c:pt idx="4">
                  <c:v>1.4454032608554426</c:v>
                </c:pt>
                <c:pt idx="5">
                  <c:v>1.4638020805102057</c:v>
                </c:pt>
                <c:pt idx="6">
                  <c:v>1.4906928483007269</c:v>
                </c:pt>
                <c:pt idx="7">
                  <c:v>1.5026258371421719</c:v>
                </c:pt>
                <c:pt idx="8">
                  <c:v>1.533552706760577</c:v>
                </c:pt>
                <c:pt idx="9">
                  <c:v>1.5582383591328641</c:v>
                </c:pt>
                <c:pt idx="10">
                  <c:v>1.6091995047934391</c:v>
                </c:pt>
                <c:pt idx="11">
                  <c:v>1.6006386456041437</c:v>
                </c:pt>
                <c:pt idx="12">
                  <c:v>1.6115927878944527</c:v>
                </c:pt>
                <c:pt idx="13">
                  <c:v>1.5811583454862226</c:v>
                </c:pt>
                <c:pt idx="14">
                  <c:v>1.5825247531753841</c:v>
                </c:pt>
                <c:pt idx="15">
                  <c:v>1.548601254866365</c:v>
                </c:pt>
                <c:pt idx="16">
                  <c:v>1.571928883739441</c:v>
                </c:pt>
                <c:pt idx="17">
                  <c:v>1.5697971424779196</c:v>
                </c:pt>
                <c:pt idx="18">
                  <c:v>1.5922402085793319</c:v>
                </c:pt>
                <c:pt idx="19">
                  <c:v>1.5896992658027249</c:v>
                </c:pt>
              </c:numCache>
            </c:numRef>
          </c:yVal>
          <c:smooth val="1"/>
          <c:extLst>
            <c:ext xmlns:c16="http://schemas.microsoft.com/office/drawing/2014/chart" uri="{C3380CC4-5D6E-409C-BE32-E72D297353CC}">
              <c16:uniqueId val="{00000079-9F11-4AEE-B298-C82981C3341C}"/>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fertility per year (children per woman)</a:t>
                </a:r>
                <a:endParaRPr lang="zh-CN" altLang="zh-CN" sz="1200">
                  <a:effectLst/>
                </a:endParaRPr>
              </a:p>
            </c:rich>
          </c:tx>
          <c:layout>
            <c:manualLayout>
              <c:xMode val="edge"/>
              <c:yMode val="edge"/>
              <c:x val="0.37193667006005882"/>
              <c:y val="0.91327928388472335"/>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fertility rate in European Union (children per woman)</a:t>
                </a:r>
                <a:endParaRPr lang="zh-CN" altLang="zh-CN" sz="1000">
                  <a:effectLst/>
                </a:endParaRPr>
              </a:p>
            </c:rich>
          </c:tx>
          <c:layout>
            <c:manualLayout>
              <c:xMode val="edge"/>
              <c:yMode val="edge"/>
              <c:x val="2.9639670294842372E-3"/>
              <c:y val="0.21440242823344891"/>
            </c:manualLayout>
          </c:layout>
          <c:overlay val="0"/>
        </c:title>
        <c:numFmt formatCode="0.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North America total fertility rate, 1998-2017</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NorthAmerica!$D$47</c:f>
                  <c:strCache>
                    <c:ptCount val="1"/>
                    <c:pt idx="0">
                      <c:v>1998</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{64F3B126-FA3E-4F89-9C51-28E5E4625927}</c15:txfldGUID>
                      <c15:f>NorthAmerica!$D$47</c15:f>
                      <c15:dlblFieldTableCache>
                        <c:ptCount val="1"/>
                        <c:pt idx="0">
                          <c:v>1998</c:v>
                        </c:pt>
                      </c15:dlblFieldTableCache>
                    </c15:dlblFTEntry>
                  </c15:dlblFieldTable>
                  <c15:showDataLabelsRange val="0"/>
                </c:ext>
                <c:ext xmlns:c16="http://schemas.microsoft.com/office/drawing/2014/chart" uri="{C3380CC4-5D6E-409C-BE32-E72D297353CC}">
                  <c16:uniqueId val="{00000000-9AF7-4F69-AC11-BC119DD85DE7}"/>
                </c:ext>
              </c:extLst>
            </c:dLbl>
            <c:dLbl>
              <c:idx val="1"/>
              <c:layout/>
              <c:tx>
                <c:strRef>
                  <c:f>NorthAmerica!$D$48</c:f>
                  <c:strCache>
                    <c:ptCount val="1"/>
                    <c:pt idx="0">
                      <c:v>1999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{D9A9C0EE-A9F7-4A0F-8BC5-7740425DDA7A}</c15:txfldGUID>
                      <c15:f>NorthAmerica!$D$48</c15:f>
                      <c15:dlblFieldTableCache>
                        <c:ptCount val="1"/>
                        <c:pt idx="0">
                          <c:v>1999</c:v>
                        </c:pt>
                      </c15:dlblFieldTableCache>
                    </c15:dlblFTEntry>
                  </c15:dlblFieldTable>
                  <c15:showDataLabelsRange val="0"/>
                </c:ext>
                <c:ext xmlns:c16="http://schemas.microsoft.com/office/drawing/2014/chart" uri="{C3380CC4-5D6E-409C-BE32-E72D297353CC}">
                  <c16:uniqueId val="{00000001-9AF7-4F69-AC11-BC119DD85DE7}"/>
                </c:ext>
              </c:extLst>
            </c:dLbl>
            <c:dLbl>
              <c:idx val="2"/>
              <c:layout/>
              <c:tx>
                <c:strRef>
                  <c:f>NorthAmerica!$D$49</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{ACEBDB8C-8F6D-4AB3-BA62-2586B3DAE5E4}</c15:txfldGUID>
                      <c15:f>NorthAmerica!$D$49</c15:f>
                      <c15:dlblFieldTableCache>
                        <c:ptCount val="1"/>
                        <c:pt idx="0">
                          <c:v>2000</c:v>
                        </c:pt>
                      </c15:dlblFieldTableCache>
                    </c15:dlblFTEntry>
                  </c15:dlblFieldTable>
                  <c15:showDataLabelsRange val="0"/>
                </c:ext>
                <c:ext xmlns:c16="http://schemas.microsoft.com/office/drawing/2014/chart" uri="{C3380CC4-5D6E-409C-BE32-E72D297353CC}">
                  <c16:uniqueId val="{00000002-9AF7-4F69-AC11-BC119DD85DE7}"/>
                </c:ext>
              </c:extLst>
            </c:dLbl>
            <c:dLbl>
              <c:idx val="3"/>
              <c:layout/>
              <c:tx>
                <c:strRef>
                  <c:f>NorthAmerica!$D$50</c:f>
                  <c:strCache>
                    <c:ptCount val="1"/>
                    <c:pt idx="0">
                      <c:v>2001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{8CBEA8EF-252A-4EFC-928D-46549218C109}</c15:txfldGUID>
                      <c15:f>NorthAmerica!$D$50</c15:f>
                      <c15:dlblFieldTableCache>
                        <c:ptCount val="1"/>
                        <c:pt idx="0">
                          <c:v>2001</c:v>
                        </c:pt>
                      </c15:dlblFieldTableCache>
                    </c15:dlblFTEntry>
                  </c15:dlblFieldTable>
                  <c15:showDataLabelsRange val="0"/>
                </c:ext>
                <c:ext xmlns:c16="http://schemas.microsoft.com/office/drawing/2014/chart" uri="{C3380CC4-5D6E-409C-BE32-E72D297353CC}">
                  <c16:uniqueId val="{00000003-9AF7-4F69-AC11-BC119DD85DE7}"/>
                </c:ext>
              </c:extLst>
            </c:dLbl>
            <c:dLbl>
              <c:idx val="4"/>
              <c:layout/>
              <c:tx>
                <c:strRef>
                  <c:f>NorthAmerica!$D$51</c:f>
                  <c:strCache>
                    <c:ptCount val="1"/>
                    <c:pt idx="0">
                      <c:v>2002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{CA55024E-5446-40EB-84EE-3EA9272C1D7B}</c15:txfldGUID>
                      <c15:f>NorthAmerica!$D$51</c15:f>
                      <c15:dlblFieldTableCache>
                        <c:ptCount val="1"/>
                        <c:pt idx="0">
                          <c:v>2002</c:v>
                        </c:pt>
                      </c15:dlblFieldTableCache>
                    </c15:dlblFTEntry>
                  </c15:dlblFieldTable>
                  <c15:showDataLabelsRange val="0"/>
                </c:ext>
                <c:ext xmlns:c16="http://schemas.microsoft.com/office/drawing/2014/chart" uri="{C3380CC4-5D6E-409C-BE32-E72D297353CC}">
                  <c16:uniqueId val="{00000004-9AF7-4F69-AC11-BC119DD85DE7}"/>
                </c:ext>
              </c:extLst>
            </c:dLbl>
            <c:dLbl>
              <c:idx val="5"/>
              <c:layout/>
              <c:tx>
                <c:strRef>
                  <c:f>NorthAmerica!$D$52</c:f>
                  <c:strCache>
                    <c:ptCount val="1"/>
                    <c:pt idx="0">
                      <c:v>2003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{361003CB-0585-4B90-A159-E2E1C3C9C32F}</c15:txfldGUID>
                      <c15:f>NorthAmerica!$D$52</c15:f>
                      <c15:dlblFieldTableCache>
                        <c:ptCount val="1"/>
                        <c:pt idx="0">
                          <c:v>2003</c:v>
                        </c:pt>
                      </c15:dlblFieldTableCache>
                    </c15:dlblFTEntry>
                  </c15:dlblFieldTable>
                  <c15:showDataLabelsRange val="0"/>
                </c:ext>
                <c:ext xmlns:c16="http://schemas.microsoft.com/office/drawing/2014/chart" uri="{C3380CC4-5D6E-409C-BE32-E72D297353CC}">
                  <c16:uniqueId val="{00000005-9AF7-4F69-AC11-BC119DD85DE7}"/>
                </c:ext>
              </c:extLst>
            </c:dLbl>
            <c:dLbl>
              <c:idx val="6"/>
              <c:layout/>
              <c:tx>
                <c:strRef>
                  <c:f>NorthAmerica!$D$53</c:f>
                  <c:strCache>
                    <c:ptCount val="1"/>
                    <c:pt idx="0">
                      <c:v>2004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{7D0B304C-9053-46E6-AE1F-5BA0E91F798C}</c15:txfldGUID>
                      <c15:f>NorthAmerica!$D$53</c15:f>
                      <c15:dlblFieldTableCache>
                        <c:ptCount val="1"/>
                        <c:pt idx="0">
                          <c:v>2004</c:v>
                        </c:pt>
                      </c15:dlblFieldTableCache>
                    </c15:dlblFTEntry>
                  </c15:dlblFieldTable>
                  <c15:showDataLabelsRange val="0"/>
                </c:ext>
                <c:ext xmlns:c16="http://schemas.microsoft.com/office/drawing/2014/chart" uri="{C3380CC4-5D6E-409C-BE32-E72D297353CC}">
                  <c16:uniqueId val="{00000006-9AF7-4F69-AC11-BC119DD85DE7}"/>
                </c:ext>
              </c:extLst>
            </c:dLbl>
            <c:dLbl>
              <c:idx val="7"/>
              <c:layout/>
              <c:tx>
                <c:strRef>
                  <c:f>NorthAmerica!$D$54</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{E221945B-5F5E-4DD3-918D-3A2CE0C3EE04}</c15:txfldGUID>
                      <c15:f>NorthAmerica!$D$54</c15:f>
                      <c15:dlblFieldTableCache>
                        <c:ptCount val="1"/>
                        <c:pt idx="0">
                          <c:v>2005</c:v>
                        </c:pt>
                      </c15:dlblFieldTableCache>
                    </c15:dlblFTEntry>
                  </c15:dlblFieldTable>
                  <c15:showDataLabelsRange val="0"/>
                </c:ext>
                <c:ext xmlns:c16="http://schemas.microsoft.com/office/drawing/2014/chart" uri="{C3380CC4-5D6E-409C-BE32-E72D297353CC}">
                  <c16:uniqueId val="{00000007-9AF7-4F69-AC11-BC119DD85DE7}"/>
                </c:ext>
              </c:extLst>
            </c:dLbl>
            <c:dLbl>
              <c:idx val="8"/>
              <c:layout/>
              <c:tx>
                <c:strRef>
                  <c:f>NorthAmerica!$D$55</c:f>
                  <c:strCache>
                    <c:ptCount val="1"/>
                    <c:pt idx="0">
                      <c:v>2006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{EE49977D-A406-4449-AC05-B2F91835A69B}</c15:txfldGUID>
                      <c15:f>NorthAmerica!$D$55</c15:f>
                      <c15:dlblFieldTableCache>
                        <c:ptCount val="1"/>
                        <c:pt idx="0">
                          <c:v>2006</c:v>
                        </c:pt>
                      </c15:dlblFieldTableCache>
                    </c15:dlblFTEntry>
                  </c15:dlblFieldTable>
                  <c15:showDataLabelsRange val="0"/>
                </c:ext>
                <c:ext xmlns:c16="http://schemas.microsoft.com/office/drawing/2014/chart" uri="{C3380CC4-5D6E-409C-BE32-E72D297353CC}">
                  <c16:uniqueId val="{00000008-9AF7-4F69-AC11-BC119DD85DE7}"/>
                </c:ext>
              </c:extLst>
            </c:dLbl>
            <c:dLbl>
              <c:idx val="9"/>
              <c:layout/>
              <c:tx>
                <c:strRef>
                  <c:f>NorthAmerica!$D$56</c:f>
                  <c:strCache>
                    <c:ptCount val="1"/>
                    <c:pt idx="0">
                      <c:v>2007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{3E19481F-D1C3-419C-B72E-88E19CD82903}</c15:txfldGUID>
                      <c15:f>NorthAmerica!$D$56</c15:f>
                      <c15:dlblFieldTableCache>
                        <c:ptCount val="1"/>
                        <c:pt idx="0">
                          <c:v>2007</c:v>
                        </c:pt>
                      </c15:dlblFieldTableCache>
                    </c15:dlblFTEntry>
                  </c15:dlblFieldTable>
                  <c15:showDataLabelsRange val="0"/>
                </c:ext>
                <c:ext xmlns:c16="http://schemas.microsoft.com/office/drawing/2014/chart" uri="{C3380CC4-5D6E-409C-BE32-E72D297353CC}">
                  <c16:uniqueId val="{00000009-9AF7-4F69-AC11-BC119DD85DE7}"/>
                </c:ext>
              </c:extLst>
            </c:dLbl>
            <c:dLbl>
              <c:idx val="10"/>
              <c:layout/>
              <c:tx>
                <c:strRef>
                  <c:f>NorthAmerica!$D$57</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{DF5D4293-BD40-4063-96B1-4F28483FF30D}</c15:txfldGUID>
                      <c15:f>NorthAmerica!$D$57</c15:f>
                      <c15:dlblFieldTableCache>
                        <c:ptCount val="1"/>
                        <c:pt idx="0">
                          <c:v>2008</c:v>
                        </c:pt>
                      </c15:dlblFieldTableCache>
                    </c15:dlblFTEntry>
                  </c15:dlblFieldTable>
                  <c15:showDataLabelsRange val="0"/>
                </c:ext>
                <c:ext xmlns:c16="http://schemas.microsoft.com/office/drawing/2014/chart" uri="{C3380CC4-5D6E-409C-BE32-E72D297353CC}">
                  <c16:uniqueId val="{0000000A-9AF7-4F69-AC11-BC119DD85DE7}"/>
                </c:ext>
              </c:extLst>
            </c:dLbl>
            <c:dLbl>
              <c:idx val="11"/>
              <c:layout/>
              <c:tx>
                <c:strRef>
                  <c:f>NorthAmerica!$D$58</c:f>
                  <c:strCache>
                    <c:ptCount val="1"/>
                    <c:pt idx="0">
                      <c:v>2009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{E170EA74-FE0F-4583-9ADF-BC508A086124}</c15:txfldGUID>
                      <c15:f>NorthAmerica!$D$58</c15:f>
                      <c15:dlblFieldTableCache>
                        <c:ptCount val="1"/>
                        <c:pt idx="0">
                          <c:v>2009</c:v>
                        </c:pt>
                      </c15:dlblFieldTableCache>
                    </c15:dlblFTEntry>
                  </c15:dlblFieldTable>
                  <c15:showDataLabelsRange val="0"/>
                </c:ext>
                <c:ext xmlns:c16="http://schemas.microsoft.com/office/drawing/2014/chart" uri="{C3380CC4-5D6E-409C-BE32-E72D297353CC}">
                  <c16:uniqueId val="{0000000B-9AF7-4F69-AC11-BC119DD85DE7}"/>
                </c:ext>
              </c:extLst>
            </c:dLbl>
            <c:dLbl>
              <c:idx val="12"/>
              <c:layout/>
              <c:tx>
                <c:strRef>
                  <c:f>NorthAmerica!$D$59</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{7F0920E9-0804-4422-9D7E-DEE69432B69E}</c15:txfldGUID>
                      <c15:f>NorthAmerica!$D$59</c15:f>
                      <c15:dlblFieldTableCache>
                        <c:ptCount val="1"/>
                        <c:pt idx="0">
                          <c:v>2010</c:v>
                        </c:pt>
                      </c15:dlblFieldTableCache>
                    </c15:dlblFTEntry>
                  </c15:dlblFieldTable>
                  <c15:showDataLabelsRange val="0"/>
                </c:ext>
                <c:ext xmlns:c16="http://schemas.microsoft.com/office/drawing/2014/chart" uri="{C3380CC4-5D6E-409C-BE32-E72D297353CC}">
                  <c16:uniqueId val="{0000000C-9AF7-4F69-AC11-BC119DD85DE7}"/>
                </c:ext>
              </c:extLst>
            </c:dLbl>
            <c:dLbl>
              <c:idx val="13"/>
              <c:layout/>
              <c:tx>
                <c:strRef>
                  <c:f>NorthAmerica!$D$60</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{B4625E2A-5A24-454D-88FC-509ECA4FBB9B}</c15:txfldGUID>
                      <c15:f>NorthAmerica!$D$60</c15:f>
                      <c15:dlblFieldTableCache>
                        <c:ptCount val="1"/>
                        <c:pt idx="0">
                          <c:v>2011</c:v>
                        </c:pt>
                      </c15:dlblFieldTableCache>
                    </c15:dlblFTEntry>
                  </c15:dlblFieldTable>
                  <c15:showDataLabelsRange val="0"/>
                </c:ext>
                <c:ext xmlns:c16="http://schemas.microsoft.com/office/drawing/2014/chart" uri="{C3380CC4-5D6E-409C-BE32-E72D297353CC}">
                  <c16:uniqueId val="{0000000D-9AF7-4F69-AC11-BC119DD85DE7}"/>
                </c:ext>
              </c:extLst>
            </c:dLbl>
            <c:dLbl>
              <c:idx val="14"/>
              <c:layout/>
              <c:tx>
                <c:strRef>
                  <c:f>NorthAmerica!$D$61</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{5BD037B7-4D18-4BCA-B4F1-6F805A896F48}</c15:txfldGUID>
                      <c15:f>NorthAmerica!$D$61</c15:f>
                      <c15:dlblFieldTableCache>
                        <c:ptCount val="1"/>
                        <c:pt idx="0">
                          <c:v>2012</c:v>
                        </c:pt>
                      </c15:dlblFieldTableCache>
                    </c15:dlblFTEntry>
                  </c15:dlblFieldTable>
                  <c15:showDataLabelsRange val="0"/>
                </c:ext>
                <c:ext xmlns:c16="http://schemas.microsoft.com/office/drawing/2014/chart" uri="{C3380CC4-5D6E-409C-BE32-E72D297353CC}">
                  <c16:uniqueId val="{0000000E-9AF7-4F69-AC11-BC119DD85DE7}"/>
                </c:ext>
              </c:extLst>
            </c:dLbl>
            <c:dLbl>
              <c:idx val="15"/>
              <c:layout/>
              <c:tx>
                <c:strRef>
                  <c:f>NorthAmerica!$D$62</c:f>
                  <c:strCache>
                    <c:ptCount val="1"/>
                    <c:pt idx="0">
                      <c:v>2013</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{8AA117D2-8F3D-492F-9AD2-DFBD55E3EF2A}</c15:txfldGUID>
                      <c15:f>NorthAmerica!$D$62</c15:f>
                      <c15:dlblFieldTableCache>
                        <c:ptCount val="1"/>
                        <c:pt idx="0">
                          <c:v>2013</c:v>
                        </c:pt>
                      </c15:dlblFieldTableCache>
                    </c15:dlblFTEntry>
                  </c15:dlblFieldTable>
                  <c15:showDataLabelsRange val="0"/>
                </c:ext>
                <c:ext xmlns:c16="http://schemas.microsoft.com/office/drawing/2014/chart" uri="{C3380CC4-5D6E-409C-BE32-E72D297353CC}">
                  <c16:uniqueId val="{0000000F-9AF7-4F69-AC11-BC119DD85DE7}"/>
                </c:ext>
              </c:extLst>
            </c:dLbl>
            <c:dLbl>
              <c:idx val="16"/>
              <c:layout/>
              <c:tx>
                <c:strRef>
                  <c:f>NorthAmerica!$D$63</c:f>
                  <c:strCache>
                    <c:ptCount val="1"/>
                    <c:pt idx="0">
                      <c:v>2014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{AEBBCCD7-5F35-4273-9941-824DAD4FD07A}</c15:txfldGUID>
                      <c15:f>NorthAmerica!$D$63</c15:f>
                      <c15:dlblFieldTableCache>
                        <c:ptCount val="1"/>
                        <c:pt idx="0">
                          <c:v>2014</c:v>
                        </c:pt>
                      </c15:dlblFieldTableCache>
                    </c15:dlblFTEntry>
                  </c15:dlblFieldTable>
                  <c15:showDataLabelsRange val="0"/>
                </c:ext>
                <c:ext xmlns:c16="http://schemas.microsoft.com/office/drawing/2014/chart" uri="{C3380CC4-5D6E-409C-BE32-E72D297353CC}">
                  <c16:uniqueId val="{00000010-9AF7-4F69-AC11-BC119DD85DE7}"/>
                </c:ext>
              </c:extLst>
            </c:dLbl>
            <c:dLbl>
              <c:idx val="17"/>
              <c:layout/>
              <c:tx>
                <c:strRef>
                  <c:f>NorthAmerica!$D$64</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{967B9CDA-82ED-4B5E-A443-1D711F82990D}</c15:txfldGUID>
                      <c15:f>NorthAmerica!$D$64</c15:f>
                      <c15:dlblFieldTableCache>
                        <c:ptCount val="1"/>
                        <c:pt idx="0">
                          <c:v>2015</c:v>
                        </c:pt>
                      </c15:dlblFieldTableCache>
                    </c15:dlblFTEntry>
                  </c15:dlblFieldTable>
                  <c15:showDataLabelsRange val="0"/>
                </c:ext>
                <c:ext xmlns:c16="http://schemas.microsoft.com/office/drawing/2014/chart" uri="{C3380CC4-5D6E-409C-BE32-E72D297353CC}">
                  <c16:uniqueId val="{00000011-9AF7-4F69-AC11-BC119DD85DE7}"/>
                </c:ext>
              </c:extLst>
            </c:dLbl>
            <c:dLbl>
              <c:idx val="18"/>
              <c:layout/>
              <c:tx>
                <c:strRef>
                  <c:f>NorthAmerica!$D$65</c:f>
                  <c:strCache>
                    <c:ptCount val="1"/>
                    <c:pt idx="0">
                      <c:v>2016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{3CA41AA4-C152-425E-8124-DA0E1531A3CC}</c15:txfldGUID>
                      <c15:f>NorthAmerica!$D$65</c15:f>
                      <c15:dlblFieldTableCache>
                        <c:ptCount val="1"/>
                        <c:pt idx="0">
                          <c:v>2016</c:v>
                        </c:pt>
                      </c15:dlblFieldTableCache>
                    </c15:dlblFTEntry>
                  </c15:dlblFieldTable>
                  <c15:showDataLabelsRange val="0"/>
                </c:ext>
                <c:ext xmlns:c16="http://schemas.microsoft.com/office/drawing/2014/chart" uri="{C3380CC4-5D6E-409C-BE32-E72D297353CC}">
                  <c16:uniqueId val="{00000012-9AF7-4F69-AC11-BC119DD85DE7}"/>
                </c:ext>
              </c:extLst>
            </c:dLbl>
            <c:dLbl>
              <c:idx val="19"/>
              <c:layout/>
              <c:tx>
                <c:strRef>
                  <c:f>NorthAmerica!$D$66</c:f>
                  <c:strCache>
                    <c:ptCount val="1"/>
                    <c:pt idx="0">
                      <c:v>2017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{3C6F4F12-F944-4D76-99CF-0E56BAE54DB9}</c15:txfldGUID>
                      <c15:f>NorthAmerica!$D$66</c15:f>
                      <c15:dlblFieldTableCache>
                        <c:ptCount val="1"/>
                        <c:pt idx="0">
                          <c:v>2017</c:v>
                        </c:pt>
                      </c15:dlblFieldTableCache>
                    </c15:dlblFTEntry>
                  </c15:dlblFieldTable>
                  <c15:showDataLabelsRange val="0"/>
                </c:ext>
                <c:ext xmlns:c16="http://schemas.microsoft.com/office/drawing/2014/chart" uri="{C3380CC4-5D6E-409C-BE32-E72D297353CC}">
                  <c16:uniqueId val="{00000013-9AF7-4F69-AC11-BC119DD85DE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NorthAmerica!$B$47:$B$66</c:f>
              <c:numCache>
                <c:formatCode>0.00</c:formatCode>
                <c:ptCount val="20"/>
                <c:pt idx="0">
                  <c:v>1.4481533528474144E-2</c:v>
                </c:pt>
                <c:pt idx="1">
                  <c:v>2.3692197592391051E-2</c:v>
                </c:pt>
                <c:pt idx="2">
                  <c:v>1.0466865820185967E-2</c:v>
                </c:pt>
                <c:pt idx="3">
                  <c:v>-1.5345334079534423E-2</c:v>
                </c:pt>
                <c:pt idx="4">
                  <c:v>8.3482290414165217E-3</c:v>
                </c:pt>
                <c:pt idx="5">
                  <c:v>1.5183009063903796E-2</c:v>
                </c:pt>
                <c:pt idx="6">
                  <c:v>5.2371647836204627E-3</c:v>
                </c:pt>
                <c:pt idx="7">
                  <c:v>2.8416203006806251E-2</c:v>
                </c:pt>
                <c:pt idx="8">
                  <c:v>3.4057882467458223E-2</c:v>
                </c:pt>
                <c:pt idx="9">
                  <c:v>-1.1480150928100397E-2</c:v>
                </c:pt>
                <c:pt idx="10">
                  <c:v>-5.2656245991051009E-2</c:v>
                </c:pt>
                <c:pt idx="11">
                  <c:v>-6.6160106960159171E-2</c:v>
                </c:pt>
                <c:pt idx="12">
                  <c:v>-5.1247961929933417E-2</c:v>
                </c:pt>
                <c:pt idx="13">
                  <c:v>-2.3303639652361152E-2</c:v>
                </c:pt>
                <c:pt idx="14">
                  <c:v>-1.7767397403966823E-2</c:v>
                </c:pt>
                <c:pt idx="15">
                  <c:v>-9.6923158616454286E-3</c:v>
                </c:pt>
                <c:pt idx="16">
                  <c:v>-7.4320133760742424E-3</c:v>
                </c:pt>
                <c:pt idx="17">
                  <c:v>-2.0760457726400672E-2</c:v>
                </c:pt>
                <c:pt idx="18">
                  <c:v>-3.8440338301753196E-2</c:v>
                </c:pt>
                <c:pt idx="19">
                  <c:v>-5.4238976726873389E-2</c:v>
                </c:pt>
              </c:numCache>
            </c:numRef>
          </c:xVal>
          <c:yVal>
            <c:numRef>
              <c:f>NorthAmerica!$C$47:$C$66</c:f>
              <c:numCache>
                <c:formatCode>0.000_);[Red]\(0.000\)</c:formatCode>
                <c:ptCount val="20"/>
                <c:pt idx="0">
                  <c:v>1.9515535351614941</c:v>
                </c:pt>
                <c:pt idx="1">
                  <c:v>1.9572809971246155</c:v>
                </c:pt>
                <c:pt idx="2">
                  <c:v>1.9989379303462762</c:v>
                </c:pt>
                <c:pt idx="3">
                  <c:v>1.9782147287649874</c:v>
                </c:pt>
                <c:pt idx="4">
                  <c:v>1.9682472621872074</c:v>
                </c:pt>
                <c:pt idx="5">
                  <c:v>1.9949111868478204</c:v>
                </c:pt>
                <c:pt idx="6">
                  <c:v>1.998613280315015</c:v>
                </c:pt>
                <c:pt idx="7">
                  <c:v>2.0053855164150614</c:v>
                </c:pt>
                <c:pt idx="8">
                  <c:v>2.0554456863286275</c:v>
                </c:pt>
                <c:pt idx="9">
                  <c:v>2.0735012813499778</c:v>
                </c:pt>
                <c:pt idx="10">
                  <c:v>2.0324853844724267</c:v>
                </c:pt>
                <c:pt idx="11">
                  <c:v>1.9681887893678758</c:v>
                </c:pt>
                <c:pt idx="12">
                  <c:v>1.9001651705521083</c:v>
                </c:pt>
                <c:pt idx="13">
                  <c:v>1.8656928655080089</c:v>
                </c:pt>
                <c:pt idx="14">
                  <c:v>1.853557891247386</c:v>
                </c:pt>
                <c:pt idx="15">
                  <c:v>1.8301580707000753</c:v>
                </c:pt>
                <c:pt idx="16">
                  <c:v>1.8341732595240952</c:v>
                </c:pt>
                <c:pt idx="17">
                  <c:v>1.8152940439479268</c:v>
                </c:pt>
                <c:pt idx="18">
                  <c:v>1.7926523440712938</c:v>
                </c:pt>
                <c:pt idx="19">
                  <c:v>1.7384133673444204</c:v>
                </c:pt>
              </c:numCache>
            </c:numRef>
          </c:yVal>
          <c:smooth val="1"/>
          <c:extLst>
            <c:ext xmlns:c16="http://schemas.microsoft.com/office/drawing/2014/chart" uri="{C3380CC4-5D6E-409C-BE32-E72D297353CC}">
              <c16:uniqueId val="{0000003A-9AF7-4F69-AC11-BC119DD85DE7}"/>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fertility per year</a:t>
                </a: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(children per woman)</a:t>
                </a:r>
                <a:endParaRPr lang="zh-CN" altLang="zh-CN" sz="1200">
                  <a:effectLst/>
                </a:endParaRPr>
              </a:p>
            </c:rich>
          </c:tx>
          <c:layout>
            <c:manualLayout>
              <c:xMode val="edge"/>
              <c:yMode val="edge"/>
              <c:x val="9.4700332426616421E-2"/>
              <c:y val="0.8946435235412451"/>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fertility rate in North America (children per woman)</a:t>
                </a:r>
                <a:endParaRPr lang="zh-CN" altLang="zh-CN" sz="1000">
                  <a:effectLst/>
                </a:endParaRPr>
              </a:p>
            </c:rich>
          </c:tx>
          <c:layout>
            <c:manualLayout>
              <c:xMode val="edge"/>
              <c:yMode val="edge"/>
              <c:x val="2.9639670294842372E-3"/>
              <c:y val="0.21440242823344891"/>
            </c:manualLayout>
          </c:layout>
          <c:overlay val="0"/>
        </c:title>
        <c:numFmt formatCode="0.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South Asia total fertility rate, 1998-2017</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SouthAsia!$D$47</c:f>
                  <c:strCache>
                    <c:ptCount val="1"/>
                    <c:pt idx="0">
                      <c:v>1998</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{848599ED-8697-4769-BA16-F9B722D3E175}</c15:txfldGUID>
                      <c15:f>SouthAsia!$D$47</c15:f>
                      <c15:dlblFieldTableCache>
                        <c:ptCount val="1"/>
                        <c:pt idx="0">
                          <c:v>1998</c:v>
                        </c:pt>
                      </c15:dlblFieldTableCache>
                    </c15:dlblFTEntry>
                  </c15:dlblFieldTable>
                  <c15:showDataLabelsRange val="0"/>
                </c:ext>
                <c:ext xmlns:c16="http://schemas.microsoft.com/office/drawing/2014/chart" uri="{C3380CC4-5D6E-409C-BE32-E72D297353CC}">
                  <c16:uniqueId val="{00000000-FEF5-40A4-A5CF-C063A3FF38CA}"/>
                </c:ext>
              </c:extLst>
            </c:dLbl>
            <c:dLbl>
              <c:idx val="1"/>
              <c:layout/>
              <c:tx>
                <c:strRef>
                  <c:f>SouthAsia!$D$48</c:f>
                  <c:strCache>
                    <c:ptCount val="1"/>
                    <c:pt idx="0">
                      <c:v>1999</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{ED9AD612-526B-4E6D-8225-608D1AB7F2EE}</c15:txfldGUID>
                      <c15:f>SouthAsia!$D$48</c15:f>
                      <c15:dlblFieldTableCache>
                        <c:ptCount val="1"/>
                        <c:pt idx="0">
                          <c:v>1999</c:v>
                        </c:pt>
                      </c15:dlblFieldTableCache>
                    </c15:dlblFTEntry>
                  </c15:dlblFieldTable>
                  <c15:showDataLabelsRange val="0"/>
                </c:ext>
                <c:ext xmlns:c16="http://schemas.microsoft.com/office/drawing/2014/chart" uri="{C3380CC4-5D6E-409C-BE32-E72D297353CC}">
                  <c16:uniqueId val="{00000001-FEF5-40A4-A5CF-C063A3FF38CA}"/>
                </c:ext>
              </c:extLst>
            </c:dLbl>
            <c:dLbl>
              <c:idx val="2"/>
              <c:layout/>
              <c:tx>
                <c:strRef>
                  <c:f>SouthAsia!$D$49</c:f>
                  <c:strCache>
                    <c:ptCount val="1"/>
                    <c:pt idx="0">
                      <c:v>2000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{FE6C882A-9064-4A0B-A19F-68A47860DC2F}</c15:txfldGUID>
                      <c15:f>SouthAsia!$D$49</c15:f>
                      <c15:dlblFieldTableCache>
                        <c:ptCount val="1"/>
                        <c:pt idx="0">
                          <c:v>2000</c:v>
                        </c:pt>
                      </c15:dlblFieldTableCache>
                    </c15:dlblFTEntry>
                  </c15:dlblFieldTable>
                  <c15:showDataLabelsRange val="0"/>
                </c:ext>
                <c:ext xmlns:c16="http://schemas.microsoft.com/office/drawing/2014/chart" uri="{C3380CC4-5D6E-409C-BE32-E72D297353CC}">
                  <c16:uniqueId val="{00000002-FEF5-40A4-A5CF-C063A3FF38CA}"/>
                </c:ext>
              </c:extLst>
            </c:dLbl>
            <c:dLbl>
              <c:idx val="3"/>
              <c:layout/>
              <c:tx>
                <c:strRef>
                  <c:f>SouthAsia!$D$50</c:f>
                  <c:strCache>
                    <c:ptCount val="1"/>
                    <c:pt idx="0">
                      <c:v>2001</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{928270B2-6136-4FA3-987C-7BD874032E82}</c15:txfldGUID>
                      <c15:f>SouthAsia!$D$50</c15:f>
                      <c15:dlblFieldTableCache>
                        <c:ptCount val="1"/>
                        <c:pt idx="0">
                          <c:v>2001</c:v>
                        </c:pt>
                      </c15:dlblFieldTableCache>
                    </c15:dlblFTEntry>
                  </c15:dlblFieldTable>
                  <c15:showDataLabelsRange val="0"/>
                </c:ext>
                <c:ext xmlns:c16="http://schemas.microsoft.com/office/drawing/2014/chart" uri="{C3380CC4-5D6E-409C-BE32-E72D297353CC}">
                  <c16:uniqueId val="{00000003-FEF5-40A4-A5CF-C063A3FF38CA}"/>
                </c:ext>
              </c:extLst>
            </c:dLbl>
            <c:dLbl>
              <c:idx val="4"/>
              <c:layout/>
              <c:tx>
                <c:strRef>
                  <c:f>SouthAsia!$D$51</c:f>
                  <c:strCache>
                    <c:ptCount val="1"/>
                    <c:pt idx="0">
                      <c:v>2002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{B7195378-8BD5-4F1E-99DE-AFD3BE46E968}</c15:txfldGUID>
                      <c15:f>SouthAsia!$D$51</c15:f>
                      <c15:dlblFieldTableCache>
                        <c:ptCount val="1"/>
                        <c:pt idx="0">
                          <c:v>2002</c:v>
                        </c:pt>
                      </c15:dlblFieldTableCache>
                    </c15:dlblFTEntry>
                  </c15:dlblFieldTable>
                  <c15:showDataLabelsRange val="0"/>
                </c:ext>
                <c:ext xmlns:c16="http://schemas.microsoft.com/office/drawing/2014/chart" uri="{C3380CC4-5D6E-409C-BE32-E72D297353CC}">
                  <c16:uniqueId val="{00000004-FEF5-40A4-A5CF-C063A3FF38CA}"/>
                </c:ext>
              </c:extLst>
            </c:dLbl>
            <c:dLbl>
              <c:idx val="5"/>
              <c:layout/>
              <c:tx>
                <c:strRef>
                  <c:f>SouthAsia!$D$52</c:f>
                  <c:strCache>
                    <c:ptCount val="1"/>
                    <c:pt idx="0">
                      <c:v>2003</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{C737C594-885F-4BFE-9E94-FFDBFB62CDA9}</c15:txfldGUID>
                      <c15:f>SouthAsia!$D$52</c15:f>
                      <c15:dlblFieldTableCache>
                        <c:ptCount val="1"/>
                        <c:pt idx="0">
                          <c:v>2003</c:v>
                        </c:pt>
                      </c15:dlblFieldTableCache>
                    </c15:dlblFTEntry>
                  </c15:dlblFieldTable>
                  <c15:showDataLabelsRange val="0"/>
                </c:ext>
                <c:ext xmlns:c16="http://schemas.microsoft.com/office/drawing/2014/chart" uri="{C3380CC4-5D6E-409C-BE32-E72D297353CC}">
                  <c16:uniqueId val="{00000005-FEF5-40A4-A5CF-C063A3FF38CA}"/>
                </c:ext>
              </c:extLst>
            </c:dLbl>
            <c:dLbl>
              <c:idx val="6"/>
              <c:layout/>
              <c:tx>
                <c:strRef>
                  <c:f>SouthAsia!$D$53</c:f>
                  <c:strCache>
                    <c:ptCount val="1"/>
                    <c:pt idx="0">
                      <c:v>2004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{46A285B5-B25E-42AB-8D24-FBE13169C5E6}</c15:txfldGUID>
                      <c15:f>SouthAsia!$D$53</c15:f>
                      <c15:dlblFieldTableCache>
                        <c:ptCount val="1"/>
                        <c:pt idx="0">
                          <c:v>2004</c:v>
                        </c:pt>
                      </c15:dlblFieldTableCache>
                    </c15:dlblFTEntry>
                  </c15:dlblFieldTable>
                  <c15:showDataLabelsRange val="0"/>
                </c:ext>
                <c:ext xmlns:c16="http://schemas.microsoft.com/office/drawing/2014/chart" uri="{C3380CC4-5D6E-409C-BE32-E72D297353CC}">
                  <c16:uniqueId val="{00000006-FEF5-40A4-A5CF-C063A3FF38CA}"/>
                </c:ext>
              </c:extLst>
            </c:dLbl>
            <c:dLbl>
              <c:idx val="7"/>
              <c:layout/>
              <c:tx>
                <c:strRef>
                  <c:f>SouthAsia!$D$54</c:f>
                  <c:strCache>
                    <c:ptCount val="1"/>
                    <c:pt idx="0">
                      <c:v>2005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{20F73435-FCB8-46AB-ACDC-C7A945B275BA}</c15:txfldGUID>
                      <c15:f>SouthAsia!$D$54</c15:f>
                      <c15:dlblFieldTableCache>
                        <c:ptCount val="1"/>
                        <c:pt idx="0">
                          <c:v>2005</c:v>
                        </c:pt>
                      </c15:dlblFieldTableCache>
                    </c15:dlblFTEntry>
                  </c15:dlblFieldTable>
                  <c15:showDataLabelsRange val="0"/>
                </c:ext>
                <c:ext xmlns:c16="http://schemas.microsoft.com/office/drawing/2014/chart" uri="{C3380CC4-5D6E-409C-BE32-E72D297353CC}">
                  <c16:uniqueId val="{00000007-FEF5-40A4-A5CF-C063A3FF38CA}"/>
                </c:ext>
              </c:extLst>
            </c:dLbl>
            <c:dLbl>
              <c:idx val="8"/>
              <c:layout/>
              <c:tx>
                <c:strRef>
                  <c:f>SouthAsia!$D$55</c:f>
                  <c:strCache>
                    <c:ptCount val="1"/>
                    <c:pt idx="0">
                      <c:v>2006</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{6B13A80C-9EBB-43A5-9955-61B7859F6526}</c15:txfldGUID>
                      <c15:f>SouthAsia!$D$55</c15:f>
                      <c15:dlblFieldTableCache>
                        <c:ptCount val="1"/>
                        <c:pt idx="0">
                          <c:v>2006</c:v>
                        </c:pt>
                      </c15:dlblFieldTableCache>
                    </c15:dlblFTEntry>
                  </c15:dlblFieldTable>
                  <c15:showDataLabelsRange val="0"/>
                </c:ext>
                <c:ext xmlns:c16="http://schemas.microsoft.com/office/drawing/2014/chart" uri="{C3380CC4-5D6E-409C-BE32-E72D297353CC}">
                  <c16:uniqueId val="{00000008-FEF5-40A4-A5CF-C063A3FF38CA}"/>
                </c:ext>
              </c:extLst>
            </c:dLbl>
            <c:dLbl>
              <c:idx val="9"/>
              <c:layout/>
              <c:tx>
                <c:strRef>
                  <c:f>SouthAsia!$D$56</c:f>
                  <c:strCache>
                    <c:ptCount val="1"/>
                    <c:pt idx="0">
                      <c:v>2007</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{27B8F9F7-D809-4238-A869-36B7587674CB}</c15:txfldGUID>
                      <c15:f>SouthAsia!$D$56</c15:f>
                      <c15:dlblFieldTableCache>
                        <c:ptCount val="1"/>
                        <c:pt idx="0">
                          <c:v>2007</c:v>
                        </c:pt>
                      </c15:dlblFieldTableCache>
                    </c15:dlblFTEntry>
                  </c15:dlblFieldTable>
                  <c15:showDataLabelsRange val="0"/>
                </c:ext>
                <c:ext xmlns:c16="http://schemas.microsoft.com/office/drawing/2014/chart" uri="{C3380CC4-5D6E-409C-BE32-E72D297353CC}">
                  <c16:uniqueId val="{00000009-FEF5-40A4-A5CF-C063A3FF38CA}"/>
                </c:ext>
              </c:extLst>
            </c:dLbl>
            <c:dLbl>
              <c:idx val="10"/>
              <c:layout/>
              <c:tx>
                <c:strRef>
                  <c:f>SouthAsia!$D$57</c:f>
                  <c:strCache>
                    <c:ptCount val="1"/>
                    <c:pt idx="0">
                      <c:v>2008</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{BCEFC650-EEDB-4D50-AF87-A269F31FA4DD}</c15:txfldGUID>
                      <c15:f>SouthAsia!$D$57</c15:f>
                      <c15:dlblFieldTableCache>
                        <c:ptCount val="1"/>
                        <c:pt idx="0">
                          <c:v>2008</c:v>
                        </c:pt>
                      </c15:dlblFieldTableCache>
                    </c15:dlblFTEntry>
                  </c15:dlblFieldTable>
                  <c15:showDataLabelsRange val="0"/>
                </c:ext>
                <c:ext xmlns:c16="http://schemas.microsoft.com/office/drawing/2014/chart" uri="{C3380CC4-5D6E-409C-BE32-E72D297353CC}">
                  <c16:uniqueId val="{0000000A-FEF5-40A4-A5CF-C063A3FF38CA}"/>
                </c:ext>
              </c:extLst>
            </c:dLbl>
            <c:dLbl>
              <c:idx val="11"/>
              <c:layout/>
              <c:tx>
                <c:strRef>
                  <c:f>SouthAsia!$D$58</c:f>
                  <c:strCache>
                    <c:ptCount val="1"/>
                    <c:pt idx="0">
                      <c:v>2009</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{6C85B784-D33B-424A-B4EA-6F9C82108418}</c15:txfldGUID>
                      <c15:f>SouthAsia!$D$58</c15:f>
                      <c15:dlblFieldTableCache>
                        <c:ptCount val="1"/>
                        <c:pt idx="0">
                          <c:v>2009</c:v>
                        </c:pt>
                      </c15:dlblFieldTableCache>
                    </c15:dlblFTEntry>
                  </c15:dlblFieldTable>
                  <c15:showDataLabelsRange val="0"/>
                </c:ext>
                <c:ext xmlns:c16="http://schemas.microsoft.com/office/drawing/2014/chart" uri="{C3380CC4-5D6E-409C-BE32-E72D297353CC}">
                  <c16:uniqueId val="{0000000B-FEF5-40A4-A5CF-C063A3FF38CA}"/>
                </c:ext>
              </c:extLst>
            </c:dLbl>
            <c:dLbl>
              <c:idx val="12"/>
              <c:layout/>
              <c:tx>
                <c:strRef>
                  <c:f>SouthAsia!$D$59</c:f>
                  <c:strCache>
                    <c:ptCount val="1"/>
                    <c:pt idx="0">
                      <c:v>2010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{823FF653-B00D-4F03-808B-E224A3579BA2}</c15:txfldGUID>
                      <c15:f>SouthAsia!$D$59</c15:f>
                      <c15:dlblFieldTableCache>
                        <c:ptCount val="1"/>
                        <c:pt idx="0">
                          <c:v>2010</c:v>
                        </c:pt>
                      </c15:dlblFieldTableCache>
                    </c15:dlblFTEntry>
                  </c15:dlblFieldTable>
                  <c15:showDataLabelsRange val="0"/>
                </c:ext>
                <c:ext xmlns:c16="http://schemas.microsoft.com/office/drawing/2014/chart" uri="{C3380CC4-5D6E-409C-BE32-E72D297353CC}">
                  <c16:uniqueId val="{0000000C-FEF5-40A4-A5CF-C063A3FF38CA}"/>
                </c:ext>
              </c:extLst>
            </c:dLbl>
            <c:dLbl>
              <c:idx val="13"/>
              <c:layout/>
              <c:tx>
                <c:strRef>
                  <c:f>SouthAsia!$D$60</c:f>
                  <c:strCache>
                    <c:ptCount val="1"/>
                    <c:pt idx="0">
                      <c:v>2011</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{18857207-0B9A-4C8A-A65E-76167328CC6D}</c15:txfldGUID>
                      <c15:f>SouthAsia!$D$60</c15:f>
                      <c15:dlblFieldTableCache>
                        <c:ptCount val="1"/>
                        <c:pt idx="0">
                          <c:v>2011</c:v>
                        </c:pt>
                      </c15:dlblFieldTableCache>
                    </c15:dlblFTEntry>
                  </c15:dlblFieldTable>
                  <c15:showDataLabelsRange val="0"/>
                </c:ext>
                <c:ext xmlns:c16="http://schemas.microsoft.com/office/drawing/2014/chart" uri="{C3380CC4-5D6E-409C-BE32-E72D297353CC}">
                  <c16:uniqueId val="{0000000D-FEF5-40A4-A5CF-C063A3FF38CA}"/>
                </c:ext>
              </c:extLst>
            </c:dLbl>
            <c:dLbl>
              <c:idx val="14"/>
              <c:layout/>
              <c:tx>
                <c:strRef>
                  <c:f>SouthAsia!$D$61</c:f>
                  <c:strCache>
                    <c:ptCount val="1"/>
                    <c:pt idx="0">
                      <c:v>2012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{7D18208F-A04E-4E36-B8C5-B3383D629FD1}</c15:txfldGUID>
                      <c15:f>SouthAsia!$D$61</c15:f>
                      <c15:dlblFieldTableCache>
                        <c:ptCount val="1"/>
                        <c:pt idx="0">
                          <c:v>2012</c:v>
                        </c:pt>
                      </c15:dlblFieldTableCache>
                    </c15:dlblFTEntry>
                  </c15:dlblFieldTable>
                  <c15:showDataLabelsRange val="0"/>
                </c:ext>
                <c:ext xmlns:c16="http://schemas.microsoft.com/office/drawing/2014/chart" uri="{C3380CC4-5D6E-409C-BE32-E72D297353CC}">
                  <c16:uniqueId val="{0000000E-FEF5-40A4-A5CF-C063A3FF38CA}"/>
                </c:ext>
              </c:extLst>
            </c:dLbl>
            <c:dLbl>
              <c:idx val="15"/>
              <c:layout/>
              <c:tx>
                <c:strRef>
                  <c:f>SouthAsia!$D$62</c:f>
                  <c:strCache>
                    <c:ptCount val="1"/>
                    <c:pt idx="0">
                      <c:v>2013</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{13C94C7D-15AD-427E-BDBF-2F2A446F2ACA}</c15:txfldGUID>
                      <c15:f>SouthAsia!$D$62</c15:f>
                      <c15:dlblFieldTableCache>
                        <c:ptCount val="1"/>
                        <c:pt idx="0">
                          <c:v>2013</c:v>
                        </c:pt>
                      </c15:dlblFieldTableCache>
                    </c15:dlblFTEntry>
                  </c15:dlblFieldTable>
                  <c15:showDataLabelsRange val="0"/>
                </c:ext>
                <c:ext xmlns:c16="http://schemas.microsoft.com/office/drawing/2014/chart" uri="{C3380CC4-5D6E-409C-BE32-E72D297353CC}">
                  <c16:uniqueId val="{0000000F-FEF5-40A4-A5CF-C063A3FF38CA}"/>
                </c:ext>
              </c:extLst>
            </c:dLbl>
            <c:dLbl>
              <c:idx val="16"/>
              <c:layout/>
              <c:tx>
                <c:strRef>
                  <c:f>SouthAsia!$D$63</c:f>
                  <c:strCache>
                    <c:ptCount val="1"/>
                    <c:pt idx="0">
                      <c:v>2014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{6AE76AFF-2CD1-4A59-AB78-3AE736219A4A}</c15:txfldGUID>
                      <c15:f>SouthAsia!$D$63</c15:f>
                      <c15:dlblFieldTableCache>
                        <c:ptCount val="1"/>
                        <c:pt idx="0">
                          <c:v>2014</c:v>
                        </c:pt>
                      </c15:dlblFieldTableCache>
                    </c15:dlblFTEntry>
                  </c15:dlblFieldTable>
                  <c15:showDataLabelsRange val="0"/>
                </c:ext>
                <c:ext xmlns:c16="http://schemas.microsoft.com/office/drawing/2014/chart" uri="{C3380CC4-5D6E-409C-BE32-E72D297353CC}">
                  <c16:uniqueId val="{00000010-FEF5-40A4-A5CF-C063A3FF38CA}"/>
                </c:ext>
              </c:extLst>
            </c:dLbl>
            <c:dLbl>
              <c:idx val="17"/>
              <c:layout/>
              <c:tx>
                <c:strRef>
                  <c:f>SouthAsia!$D$64</c:f>
                  <c:strCache>
                    <c:ptCount val="1"/>
                    <c:pt idx="0">
                      <c:v>2015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{B17A24DE-93D2-49F7-ADCB-9BF2648A5E3B}</c15:txfldGUID>
                      <c15:f>SouthAsia!$D$64</c15:f>
                      <c15:dlblFieldTableCache>
                        <c:ptCount val="1"/>
                        <c:pt idx="0">
                          <c:v>2015</c:v>
                        </c:pt>
                      </c15:dlblFieldTableCache>
                    </c15:dlblFTEntry>
                  </c15:dlblFieldTable>
                  <c15:showDataLabelsRange val="0"/>
                </c:ext>
                <c:ext xmlns:c16="http://schemas.microsoft.com/office/drawing/2014/chart" uri="{C3380CC4-5D6E-409C-BE32-E72D297353CC}">
                  <c16:uniqueId val="{00000011-FEF5-40A4-A5CF-C063A3FF38CA}"/>
                </c:ext>
              </c:extLst>
            </c:dLbl>
            <c:dLbl>
              <c:idx val="18"/>
              <c:layout/>
              <c:tx>
                <c:strRef>
                  <c:f>SouthAsia!$D$65</c:f>
                  <c:strCache>
                    <c:ptCount val="1"/>
                    <c:pt idx="0">
                      <c:v>2016</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{EF62DE0E-E8B2-4684-B4A2-549F5DD08827}</c15:txfldGUID>
                      <c15:f>SouthAsia!$D$65</c15:f>
                      <c15:dlblFieldTableCache>
                        <c:ptCount val="1"/>
                        <c:pt idx="0">
                          <c:v>2016</c:v>
                        </c:pt>
                      </c15:dlblFieldTableCache>
                    </c15:dlblFTEntry>
                  </c15:dlblFieldTable>
                  <c15:showDataLabelsRange val="0"/>
                </c:ext>
                <c:ext xmlns:c16="http://schemas.microsoft.com/office/drawing/2014/chart" uri="{C3380CC4-5D6E-409C-BE32-E72D297353CC}">
                  <c16:uniqueId val="{00000012-FEF5-40A4-A5CF-C063A3FF38CA}"/>
                </c:ext>
              </c:extLst>
            </c:dLbl>
            <c:dLbl>
              <c:idx val="19"/>
              <c:layout/>
              <c:tx>
                <c:strRef>
                  <c:f>SouthAsia!$D$66</c:f>
                  <c:strCache>
                    <c:ptCount val="1"/>
                    <c:pt idx="0">
                      <c:v>2017</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{FC780977-CA8B-4BA1-BB53-3A7564CE31EC}</c15:txfldGUID>
                      <c15:f>SouthAsia!$D$66</c15:f>
                      <c15:dlblFieldTableCache>
                        <c:ptCount val="1"/>
                        <c:pt idx="0">
                          <c:v>2017</c:v>
                        </c:pt>
                      </c15:dlblFieldTableCache>
                    </c15:dlblFTEntry>
                  </c15:dlblFieldTable>
                  <c15:showDataLabelsRange val="0"/>
                </c:ext>
                <c:ext xmlns:c16="http://schemas.microsoft.com/office/drawing/2014/chart" uri="{C3380CC4-5D6E-409C-BE32-E72D297353CC}">
                  <c16:uniqueId val="{00000013-FEF5-40A4-A5CF-C063A3FF38CA}"/>
                </c:ext>
              </c:extLst>
            </c:dLbl>
            <c:spPr>
              <a:noFill/>
              <a:ln>
                <a:noFill/>
              </a:ln>
              <a:effectLst/>
            </c:spPr>
            <c:dLblPos val="l"/>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SouthAsia!$B$47:$B$66</c:f>
              <c:numCache>
                <c:formatCode>0.000_ </c:formatCode>
                <c:ptCount val="20"/>
                <c:pt idx="0">
                  <c:v>-7.7982727901290128E-2</c:v>
                </c:pt>
                <c:pt idx="1">
                  <c:v>-7.766748881823804E-2</c:v>
                </c:pt>
                <c:pt idx="2">
                  <c:v>-7.7004837336276166E-2</c:v>
                </c:pt>
                <c:pt idx="3">
                  <c:v>-7.533547813716801E-2</c:v>
                </c:pt>
                <c:pt idx="4">
                  <c:v>-7.3267195725861711E-2</c:v>
                </c:pt>
                <c:pt idx="5">
                  <c:v>-7.1551439451718934E-2</c:v>
                </c:pt>
                <c:pt idx="6">
                  <c:v>-7.005807108390294E-2</c:v>
                </c:pt>
                <c:pt idx="7">
                  <c:v>-6.9805110065240816E-2</c:v>
                </c:pt>
                <c:pt idx="8">
                  <c:v>-7.0842614438912044E-2</c:v>
                </c:pt>
                <c:pt idx="9">
                  <c:v>-7.1381589075258933E-2</c:v>
                </c:pt>
                <c:pt idx="10">
                  <c:v>-7.1294659900746682E-2</c:v>
                </c:pt>
                <c:pt idx="11">
                  <c:v>-6.9700759058253681E-2</c:v>
                </c:pt>
                <c:pt idx="12">
                  <c:v>-6.6307191319177727E-2</c:v>
                </c:pt>
                <c:pt idx="13">
                  <c:v>-6.0995409941162704E-2</c:v>
                </c:pt>
                <c:pt idx="14">
                  <c:v>-5.4006067696611426E-2</c:v>
                </c:pt>
                <c:pt idx="15">
                  <c:v>-4.6853355883996972E-2</c:v>
                </c:pt>
                <c:pt idx="16">
                  <c:v>-3.9885693206493045E-2</c:v>
                </c:pt>
                <c:pt idx="17">
                  <c:v>-3.414317373863196E-2</c:v>
                </c:pt>
                <c:pt idx="18">
                  <c:v>-3.0181203576091775E-2</c:v>
                </c:pt>
                <c:pt idx="19">
                  <c:v>-2.8482574274679262E-2</c:v>
                </c:pt>
              </c:numCache>
            </c:numRef>
          </c:xVal>
          <c:yVal>
            <c:numRef>
              <c:f>SouthAsia!$C$47:$C$66</c:f>
              <c:numCache>
                <c:formatCode>0.000_);[Red]\(0.000\)</c:formatCode>
                <c:ptCount val="20"/>
                <c:pt idx="0">
                  <c:v>3.622542357458149</c:v>
                </c:pt>
                <c:pt idx="1">
                  <c:v>3.5448872434122767</c:v>
                </c:pt>
                <c:pt idx="2">
                  <c:v>3.4672073798216729</c:v>
                </c:pt>
                <c:pt idx="3">
                  <c:v>3.3908775687397243</c:v>
                </c:pt>
                <c:pt idx="4">
                  <c:v>3.3165364235473369</c:v>
                </c:pt>
                <c:pt idx="5">
                  <c:v>3.2443431772880009</c:v>
                </c:pt>
                <c:pt idx="6">
                  <c:v>3.173433544643899</c:v>
                </c:pt>
                <c:pt idx="7">
                  <c:v>3.104227035120195</c:v>
                </c:pt>
                <c:pt idx="8">
                  <c:v>3.0338233245134174</c:v>
                </c:pt>
                <c:pt idx="9">
                  <c:v>2.962541806242371</c:v>
                </c:pt>
                <c:pt idx="10">
                  <c:v>2.8910601463628995</c:v>
                </c:pt>
                <c:pt idx="11">
                  <c:v>2.8199524864408776</c:v>
                </c:pt>
                <c:pt idx="12">
                  <c:v>2.7516586282463922</c:v>
                </c:pt>
                <c:pt idx="13">
                  <c:v>2.6873381038025221</c:v>
                </c:pt>
                <c:pt idx="14">
                  <c:v>2.6296678083640668</c:v>
                </c:pt>
                <c:pt idx="15">
                  <c:v>2.5793259684092993</c:v>
                </c:pt>
                <c:pt idx="16">
                  <c:v>2.5359610965960728</c:v>
                </c:pt>
                <c:pt idx="17">
                  <c:v>2.4995545819963132</c:v>
                </c:pt>
                <c:pt idx="18">
                  <c:v>2.4676747491188089</c:v>
                </c:pt>
                <c:pt idx="19">
                  <c:v>2.4391921748441296</c:v>
                </c:pt>
              </c:numCache>
            </c:numRef>
          </c:yVal>
          <c:smooth val="1"/>
          <c:extLst>
            <c:ext xmlns:c16="http://schemas.microsoft.com/office/drawing/2014/chart" uri="{C3380CC4-5D6E-409C-BE32-E72D297353CC}">
              <c16:uniqueId val="{0000003A-FEF5-40A4-A5CF-C063A3FF38CA}"/>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fertility per year (children per woman)</a:t>
                </a:r>
                <a:endParaRPr lang="zh-CN" altLang="zh-CN" sz="1200">
                  <a:effectLst/>
                </a:endParaRPr>
              </a:p>
            </c:rich>
          </c:tx>
          <c:layout>
            <c:manualLayout>
              <c:xMode val="edge"/>
              <c:yMode val="edge"/>
              <c:x val="0.11258955498018809"/>
              <c:y val="0.91992781889704733"/>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min val="2"/>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fertility rate in South Asia (children per woman)</a:t>
                </a:r>
                <a:endParaRPr lang="zh-CN" altLang="zh-CN" sz="1000">
                  <a:effectLst/>
                </a:endParaRPr>
              </a:p>
            </c:rich>
          </c:tx>
          <c:layout>
            <c:manualLayout>
              <c:xMode val="edge"/>
              <c:yMode val="edge"/>
              <c:x val="2.9639670294842372E-3"/>
              <c:y val="0.21440242823344891"/>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High income countries total fertility rate, 1998-2017</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HighIncome!$D$48</c:f>
                  <c:strCache>
                    <c:ptCount val="1"/>
                    <c:pt idx="0">
                      <c:v>1998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{88EE6D95-0152-4C4E-99AA-A5E8D9DF5F82}</c15:txfldGUID>
                      <c15:f>HighIncome!$D$48</c15:f>
                      <c15:dlblFieldTableCache>
                        <c:ptCount val="1"/>
                        <c:pt idx="0">
                          <c:v>1998</c:v>
                        </c:pt>
                      </c15:dlblFieldTableCache>
                    </c15:dlblFTEntry>
                  </c15:dlblFieldTable>
                  <c15:showDataLabelsRange val="0"/>
                </c:ext>
                <c:ext xmlns:c16="http://schemas.microsoft.com/office/drawing/2014/chart" uri="{C3380CC4-5D6E-409C-BE32-E72D297353CC}">
                  <c16:uniqueId val="{00000000-3F49-4E4E-883E-8B264DD71310}"/>
                </c:ext>
              </c:extLst>
            </c:dLbl>
            <c:dLbl>
              <c:idx val="1"/>
              <c:layout/>
              <c:tx>
                <c:strRef>
                  <c:f>HighIncome!$D$49</c:f>
                  <c:strCache>
                    <c:ptCount val="1"/>
                    <c:pt idx="0">
                      <c:v>1999</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{96DBC5BD-A48A-4341-A655-C50807F8BEF5}</c15:txfldGUID>
                      <c15:f>HighIncome!$D$49</c15:f>
                      <c15:dlblFieldTableCache>
                        <c:ptCount val="1"/>
                        <c:pt idx="0">
                          <c:v>1999</c:v>
                        </c:pt>
                      </c15:dlblFieldTableCache>
                    </c15:dlblFTEntry>
                  </c15:dlblFieldTable>
                  <c15:showDataLabelsRange val="0"/>
                </c:ext>
                <c:ext xmlns:c16="http://schemas.microsoft.com/office/drawing/2014/chart" uri="{C3380CC4-5D6E-409C-BE32-E72D297353CC}">
                  <c16:uniqueId val="{00000001-3F49-4E4E-883E-8B264DD71310}"/>
                </c:ext>
              </c:extLst>
            </c:dLbl>
            <c:dLbl>
              <c:idx val="2"/>
              <c:layout/>
              <c:tx>
                <c:strRef>
                  <c:f>HighIncome!$D$50</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{65AF779F-65A3-4814-9A6A-7DD6C7045019}</c15:txfldGUID>
                      <c15:f>HighIncome!$D$50</c15:f>
                      <c15:dlblFieldTableCache>
                        <c:ptCount val="1"/>
                        <c:pt idx="0">
                          <c:v>2000</c:v>
                        </c:pt>
                      </c15:dlblFieldTableCache>
                    </c15:dlblFTEntry>
                  </c15:dlblFieldTable>
                  <c15:showDataLabelsRange val="0"/>
                </c:ext>
                <c:ext xmlns:c16="http://schemas.microsoft.com/office/drawing/2014/chart" uri="{C3380CC4-5D6E-409C-BE32-E72D297353CC}">
                  <c16:uniqueId val="{00000002-3F49-4E4E-883E-8B264DD71310}"/>
                </c:ext>
              </c:extLst>
            </c:dLbl>
            <c:dLbl>
              <c:idx val="3"/>
              <c:layout/>
              <c:tx>
                <c:strRef>
                  <c:f>HighIncome!$D$51</c:f>
                  <c:strCache>
                    <c:ptCount val="1"/>
                    <c:pt idx="0">
                      <c:v>2001</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{7B19A181-A216-45AE-B3F6-0821B1669B10}</c15:txfldGUID>
                      <c15:f>HighIncome!$D$51</c15:f>
                      <c15:dlblFieldTableCache>
                        <c:ptCount val="1"/>
                        <c:pt idx="0">
                          <c:v>2001</c:v>
                        </c:pt>
                      </c15:dlblFieldTableCache>
                    </c15:dlblFTEntry>
                  </c15:dlblFieldTable>
                  <c15:showDataLabelsRange val="0"/>
                </c:ext>
                <c:ext xmlns:c16="http://schemas.microsoft.com/office/drawing/2014/chart" uri="{C3380CC4-5D6E-409C-BE32-E72D297353CC}">
                  <c16:uniqueId val="{00000003-3F49-4E4E-883E-8B264DD71310}"/>
                </c:ext>
              </c:extLst>
            </c:dLbl>
            <c:dLbl>
              <c:idx val="4"/>
              <c:layout/>
              <c:tx>
                <c:strRef>
                  <c:f>HighIncome!$D$52</c:f>
                  <c:strCache>
                    <c:ptCount val="1"/>
                    <c:pt idx="0">
                      <c:v>2002</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{678E1DFB-BCC6-4E7C-8E98-506B7FAECFF3}</c15:txfldGUID>
                      <c15:f>HighIncome!$D$52</c15:f>
                      <c15:dlblFieldTableCache>
                        <c:ptCount val="1"/>
                        <c:pt idx="0">
                          <c:v>2002</c:v>
                        </c:pt>
                      </c15:dlblFieldTableCache>
                    </c15:dlblFTEntry>
                  </c15:dlblFieldTable>
                  <c15:showDataLabelsRange val="0"/>
                </c:ext>
                <c:ext xmlns:c16="http://schemas.microsoft.com/office/drawing/2014/chart" uri="{C3380CC4-5D6E-409C-BE32-E72D297353CC}">
                  <c16:uniqueId val="{00000004-3F49-4E4E-883E-8B264DD71310}"/>
                </c:ext>
              </c:extLst>
            </c:dLbl>
            <c:dLbl>
              <c:idx val="5"/>
              <c:layout/>
              <c:tx>
                <c:strRef>
                  <c:f>HighIncome!$D$53</c:f>
                  <c:strCache>
                    <c:ptCount val="1"/>
                    <c:pt idx="0">
                      <c:v>2003</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{BAFE578C-7772-4576-AA38-FDCE0AF7EA52}</c15:txfldGUID>
                      <c15:f>HighIncome!$D$53</c15:f>
                      <c15:dlblFieldTableCache>
                        <c:ptCount val="1"/>
                        <c:pt idx="0">
                          <c:v>2003</c:v>
                        </c:pt>
                      </c15:dlblFieldTableCache>
                    </c15:dlblFTEntry>
                  </c15:dlblFieldTable>
                  <c15:showDataLabelsRange val="0"/>
                </c:ext>
                <c:ext xmlns:c16="http://schemas.microsoft.com/office/drawing/2014/chart" uri="{C3380CC4-5D6E-409C-BE32-E72D297353CC}">
                  <c16:uniqueId val="{00000005-3F49-4E4E-883E-8B264DD71310}"/>
                </c:ext>
              </c:extLst>
            </c:dLbl>
            <c:dLbl>
              <c:idx val="6"/>
              <c:layout/>
              <c:tx>
                <c:strRef>
                  <c:f>HighIncome!$D$54</c:f>
                  <c:strCache>
                    <c:ptCount val="1"/>
                    <c:pt idx="0">
                      <c:v>2004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{9D10B8F1-4150-4874-B239-D4BF63F7EBF2}</c15:txfldGUID>
                      <c15:f>HighIncome!$D$54</c15:f>
                      <c15:dlblFieldTableCache>
                        <c:ptCount val="1"/>
                        <c:pt idx="0">
                          <c:v>2004</c:v>
                        </c:pt>
                      </c15:dlblFieldTableCache>
                    </c15:dlblFTEntry>
                  </c15:dlblFieldTable>
                  <c15:showDataLabelsRange val="0"/>
                </c:ext>
                <c:ext xmlns:c16="http://schemas.microsoft.com/office/drawing/2014/chart" uri="{C3380CC4-5D6E-409C-BE32-E72D297353CC}">
                  <c16:uniqueId val="{00000006-3F49-4E4E-883E-8B264DD71310}"/>
                </c:ext>
              </c:extLst>
            </c:dLbl>
            <c:dLbl>
              <c:idx val="7"/>
              <c:layout/>
              <c:tx>
                <c:strRef>
                  <c:f>HighIncome!$D$55</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{091C5A04-C900-4D7B-AC9F-16E49CD9289F}</c15:txfldGUID>
                      <c15:f>HighIncome!$D$55</c15:f>
                      <c15:dlblFieldTableCache>
                        <c:ptCount val="1"/>
                        <c:pt idx="0">
                          <c:v>2005</c:v>
                        </c:pt>
                      </c15:dlblFieldTableCache>
                    </c15:dlblFTEntry>
                  </c15:dlblFieldTable>
                  <c15:showDataLabelsRange val="0"/>
                </c:ext>
                <c:ext xmlns:c16="http://schemas.microsoft.com/office/drawing/2014/chart" uri="{C3380CC4-5D6E-409C-BE32-E72D297353CC}">
                  <c16:uniqueId val="{00000007-3F49-4E4E-883E-8B264DD71310}"/>
                </c:ext>
              </c:extLst>
            </c:dLbl>
            <c:dLbl>
              <c:idx val="8"/>
              <c:layout/>
              <c:tx>
                <c:strRef>
                  <c:f>HighIncome!$D$56</c:f>
                  <c:strCache>
                    <c:ptCount val="1"/>
                    <c:pt idx="0">
                      <c:v>2006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{BF78D21F-E6E5-497D-BF79-C995E71C01B9}</c15:txfldGUID>
                      <c15:f>HighIncome!$D$56</c15:f>
                      <c15:dlblFieldTableCache>
                        <c:ptCount val="1"/>
                        <c:pt idx="0">
                          <c:v>2006</c:v>
                        </c:pt>
                      </c15:dlblFieldTableCache>
                    </c15:dlblFTEntry>
                  </c15:dlblFieldTable>
                  <c15:showDataLabelsRange val="0"/>
                </c:ext>
                <c:ext xmlns:c16="http://schemas.microsoft.com/office/drawing/2014/chart" uri="{C3380CC4-5D6E-409C-BE32-E72D297353CC}">
                  <c16:uniqueId val="{00000008-3F49-4E4E-883E-8B264DD71310}"/>
                </c:ext>
              </c:extLst>
            </c:dLbl>
            <c:dLbl>
              <c:idx val="9"/>
              <c:layout/>
              <c:tx>
                <c:strRef>
                  <c:f>HighIncome!$D$57</c:f>
                  <c:strCache>
                    <c:ptCount val="1"/>
                    <c:pt idx="0">
                      <c:v>2007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{CACF0995-405E-44F7-A0DC-DCDFD186E57E}</c15:txfldGUID>
                      <c15:f>HighIncome!$D$57</c15:f>
                      <c15:dlblFieldTableCache>
                        <c:ptCount val="1"/>
                        <c:pt idx="0">
                          <c:v>2007</c:v>
                        </c:pt>
                      </c15:dlblFieldTableCache>
                    </c15:dlblFTEntry>
                  </c15:dlblFieldTable>
                  <c15:showDataLabelsRange val="0"/>
                </c:ext>
                <c:ext xmlns:c16="http://schemas.microsoft.com/office/drawing/2014/chart" uri="{C3380CC4-5D6E-409C-BE32-E72D297353CC}">
                  <c16:uniqueId val="{00000009-3F49-4E4E-883E-8B264DD71310}"/>
                </c:ext>
              </c:extLst>
            </c:dLbl>
            <c:dLbl>
              <c:idx val="10"/>
              <c:layout/>
              <c:tx>
                <c:strRef>
                  <c:f>HighIncome!$D$58</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{93D0A350-35CE-4C5A-AD7A-95050A41F9B2}</c15:txfldGUID>
                      <c15:f>HighIncome!$D$58</c15:f>
                      <c15:dlblFieldTableCache>
                        <c:ptCount val="1"/>
                        <c:pt idx="0">
                          <c:v>2008</c:v>
                        </c:pt>
                      </c15:dlblFieldTableCache>
                    </c15:dlblFTEntry>
                  </c15:dlblFieldTable>
                  <c15:showDataLabelsRange val="0"/>
                </c:ext>
                <c:ext xmlns:c16="http://schemas.microsoft.com/office/drawing/2014/chart" uri="{C3380CC4-5D6E-409C-BE32-E72D297353CC}">
                  <c16:uniqueId val="{0000000A-3F49-4E4E-883E-8B264DD71310}"/>
                </c:ext>
              </c:extLst>
            </c:dLbl>
            <c:dLbl>
              <c:idx val="11"/>
              <c:layout/>
              <c:tx>
                <c:strRef>
                  <c:f>HighIncome!$D$59</c:f>
                  <c:strCache>
                    <c:ptCount val="1"/>
                    <c:pt idx="0">
                      <c:v>2009</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{152C1626-FCDB-4CFE-AF85-4225F0C08BB2}</c15:txfldGUID>
                      <c15:f>HighIncome!$D$59</c15:f>
                      <c15:dlblFieldTableCache>
                        <c:ptCount val="1"/>
                        <c:pt idx="0">
                          <c:v>2009</c:v>
                        </c:pt>
                      </c15:dlblFieldTableCache>
                    </c15:dlblFTEntry>
                  </c15:dlblFieldTable>
                  <c15:showDataLabelsRange val="0"/>
                </c:ext>
                <c:ext xmlns:c16="http://schemas.microsoft.com/office/drawing/2014/chart" uri="{C3380CC4-5D6E-409C-BE32-E72D297353CC}">
                  <c16:uniqueId val="{0000000B-3F49-4E4E-883E-8B264DD71310}"/>
                </c:ext>
              </c:extLst>
            </c:dLbl>
            <c:dLbl>
              <c:idx val="12"/>
              <c:layout/>
              <c:tx>
                <c:strRef>
                  <c:f>HighIncome!$D$60</c:f>
                  <c:strCache>
                    <c:ptCount val="1"/>
                    <c:pt idx="0">
                      <c:v>2010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{046BD6B4-ACCC-45CD-9BFB-2AAE1EB4524B}</c15:txfldGUID>
                      <c15:f>HighIncome!$D$60</c15:f>
                      <c15:dlblFieldTableCache>
                        <c:ptCount val="1"/>
                        <c:pt idx="0">
                          <c:v>2010</c:v>
                        </c:pt>
                      </c15:dlblFieldTableCache>
                    </c15:dlblFTEntry>
                  </c15:dlblFieldTable>
                  <c15:showDataLabelsRange val="0"/>
                </c:ext>
                <c:ext xmlns:c16="http://schemas.microsoft.com/office/drawing/2014/chart" uri="{C3380CC4-5D6E-409C-BE32-E72D297353CC}">
                  <c16:uniqueId val="{0000000C-3F49-4E4E-883E-8B264DD71310}"/>
                </c:ext>
              </c:extLst>
            </c:dLbl>
            <c:dLbl>
              <c:idx val="13"/>
              <c:layout/>
              <c:tx>
                <c:strRef>
                  <c:f>HighIncome!$D$61</c:f>
                  <c:strCache>
                    <c:ptCount val="1"/>
                    <c:pt idx="0">
                      <c:v>2011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{C5CF0123-9A56-44A1-BB2B-62366375C39D}</c15:txfldGUID>
                      <c15:f>HighIncome!$D$61</c15:f>
                      <c15:dlblFieldTableCache>
                        <c:ptCount val="1"/>
                        <c:pt idx="0">
                          <c:v>2011</c:v>
                        </c:pt>
                      </c15:dlblFieldTableCache>
                    </c15:dlblFTEntry>
                  </c15:dlblFieldTable>
                  <c15:showDataLabelsRange val="0"/>
                </c:ext>
                <c:ext xmlns:c16="http://schemas.microsoft.com/office/drawing/2014/chart" uri="{C3380CC4-5D6E-409C-BE32-E72D297353CC}">
                  <c16:uniqueId val="{0000000D-3F49-4E4E-883E-8B264DD71310}"/>
                </c:ext>
              </c:extLst>
            </c:dLbl>
            <c:dLbl>
              <c:idx val="14"/>
              <c:layout/>
              <c:tx>
                <c:strRef>
                  <c:f>HighIncome!$D$62</c:f>
                  <c:strCache>
                    <c:ptCount val="1"/>
                    <c:pt idx="0">
                      <c:v>2012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{8E943672-DE8B-4CD5-B5A0-1A862B187F15}</c15:txfldGUID>
                      <c15:f>HighIncome!$D$62</c15:f>
                      <c15:dlblFieldTableCache>
                        <c:ptCount val="1"/>
                        <c:pt idx="0">
                          <c:v>2012</c:v>
                        </c:pt>
                      </c15:dlblFieldTableCache>
                    </c15:dlblFTEntry>
                  </c15:dlblFieldTable>
                  <c15:showDataLabelsRange val="0"/>
                </c:ext>
                <c:ext xmlns:c16="http://schemas.microsoft.com/office/drawing/2014/chart" uri="{C3380CC4-5D6E-409C-BE32-E72D297353CC}">
                  <c16:uniqueId val="{0000000E-3F49-4E4E-883E-8B264DD71310}"/>
                </c:ext>
              </c:extLst>
            </c:dLbl>
            <c:dLbl>
              <c:idx val="15"/>
              <c:layout/>
              <c:tx>
                <c:strRef>
                  <c:f>HighIncome!$D$63</c:f>
                  <c:strCache>
                    <c:ptCount val="1"/>
                    <c:pt idx="0">
                      <c:v>2013</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{B52329FB-0F2F-47F2-B416-710542ABAF43}</c15:txfldGUID>
                      <c15:f>HighIncome!$D$63</c15:f>
                      <c15:dlblFieldTableCache>
                        <c:ptCount val="1"/>
                        <c:pt idx="0">
                          <c:v>2013</c:v>
                        </c:pt>
                      </c15:dlblFieldTableCache>
                    </c15:dlblFTEntry>
                  </c15:dlblFieldTable>
                  <c15:showDataLabelsRange val="0"/>
                </c:ext>
                <c:ext xmlns:c16="http://schemas.microsoft.com/office/drawing/2014/chart" uri="{C3380CC4-5D6E-409C-BE32-E72D297353CC}">
                  <c16:uniqueId val="{0000000F-3F49-4E4E-883E-8B264DD71310}"/>
                </c:ext>
              </c:extLst>
            </c:dLbl>
            <c:dLbl>
              <c:idx val="16"/>
              <c:layout/>
              <c:tx>
                <c:strRef>
                  <c:f>HighIncome!$D$64</c:f>
                  <c:strCache>
                    <c:ptCount val="1"/>
                    <c:pt idx="0">
                      <c:v>2014</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{DF32EBF0-89EC-4962-A4C3-D6DC15820B1C}</c15:txfldGUID>
                      <c15:f>HighIncome!$D$64</c15:f>
                      <c15:dlblFieldTableCache>
                        <c:ptCount val="1"/>
                        <c:pt idx="0">
                          <c:v>2014</c:v>
                        </c:pt>
                      </c15:dlblFieldTableCache>
                    </c15:dlblFTEntry>
                  </c15:dlblFieldTable>
                  <c15:showDataLabelsRange val="0"/>
                </c:ext>
                <c:ext xmlns:c16="http://schemas.microsoft.com/office/drawing/2014/chart" uri="{C3380CC4-5D6E-409C-BE32-E72D297353CC}">
                  <c16:uniqueId val="{00000010-3F49-4E4E-883E-8B264DD71310}"/>
                </c:ext>
              </c:extLst>
            </c:dLbl>
            <c:dLbl>
              <c:idx val="17"/>
              <c:layout/>
              <c:tx>
                <c:strRef>
                  <c:f>HighIncome!$D$65</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{72EEF522-9953-4C7C-AD9E-A1E79645A336}</c15:txfldGUID>
                      <c15:f>HighIncome!$D$65</c15:f>
                      <c15:dlblFieldTableCache>
                        <c:ptCount val="1"/>
                        <c:pt idx="0">
                          <c:v>2015</c:v>
                        </c:pt>
                      </c15:dlblFieldTableCache>
                    </c15:dlblFTEntry>
                  </c15:dlblFieldTable>
                  <c15:showDataLabelsRange val="0"/>
                </c:ext>
                <c:ext xmlns:c16="http://schemas.microsoft.com/office/drawing/2014/chart" uri="{C3380CC4-5D6E-409C-BE32-E72D297353CC}">
                  <c16:uniqueId val="{00000011-3F49-4E4E-883E-8B264DD71310}"/>
                </c:ext>
              </c:extLst>
            </c:dLbl>
            <c:dLbl>
              <c:idx val="18"/>
              <c:layout/>
              <c:tx>
                <c:strRef>
                  <c:f>HighIncome!$D$66</c:f>
                  <c:strCache>
                    <c:ptCount val="1"/>
                    <c:pt idx="0">
                      <c:v>2016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{A108BFF5-6D1A-4346-9422-20E6557C2588}</c15:txfldGUID>
                      <c15:f>HighIncome!$D$66</c15:f>
                      <c15:dlblFieldTableCache>
                        <c:ptCount val="1"/>
                        <c:pt idx="0">
                          <c:v>2016</c:v>
                        </c:pt>
                      </c15:dlblFieldTableCache>
                    </c15:dlblFTEntry>
                  </c15:dlblFieldTable>
                  <c15:showDataLabelsRange val="0"/>
                </c:ext>
                <c:ext xmlns:c16="http://schemas.microsoft.com/office/drawing/2014/chart" uri="{C3380CC4-5D6E-409C-BE32-E72D297353CC}">
                  <c16:uniqueId val="{00000012-3F49-4E4E-883E-8B264DD71310}"/>
                </c:ext>
              </c:extLst>
            </c:dLbl>
            <c:dLbl>
              <c:idx val="19"/>
              <c:layout/>
              <c:tx>
                <c:strRef>
                  <c:f>HighIncome!$D$67</c:f>
                  <c:strCache>
                    <c:ptCount val="1"/>
                    <c:pt idx="0">
                      <c:v>2017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{9128A004-7D42-4128-B822-10CBDDA0F91F}</c15:txfldGUID>
                      <c15:f>HighIncome!$D$67</c15:f>
                      <c15:dlblFieldTableCache>
                        <c:ptCount val="1"/>
                        <c:pt idx="0">
                          <c:v>2017</c:v>
                        </c:pt>
                      </c15:dlblFieldTableCache>
                    </c15:dlblFTEntry>
                  </c15:dlblFieldTable>
                  <c15:showDataLabelsRange val="0"/>
                </c:ext>
                <c:ext xmlns:c16="http://schemas.microsoft.com/office/drawing/2014/chart" uri="{C3380CC4-5D6E-409C-BE32-E72D297353CC}">
                  <c16:uniqueId val="{00000013-3F49-4E4E-883E-8B264DD71310}"/>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HighIncome!$B$48:$B$67</c:f>
              <c:numCache>
                <c:formatCode>0.000_ </c:formatCode>
                <c:ptCount val="20"/>
                <c:pt idx="0">
                  <c:v>-8.4766885173920281E-3</c:v>
                </c:pt>
                <c:pt idx="1">
                  <c:v>1.2867769513589034E-2</c:v>
                </c:pt>
                <c:pt idx="2">
                  <c:v>-3.0437542662042905E-3</c:v>
                </c:pt>
                <c:pt idx="3">
                  <c:v>-2.553026584292728E-2</c:v>
                </c:pt>
                <c:pt idx="4">
                  <c:v>-2.9903101218875516E-3</c:v>
                </c:pt>
                <c:pt idx="5">
                  <c:v>9.2576239223578494E-3</c:v>
                </c:pt>
                <c:pt idx="6">
                  <c:v>3.6183415376805916E-3</c:v>
                </c:pt>
                <c:pt idx="7">
                  <c:v>1.8232551311095802E-2</c:v>
                </c:pt>
                <c:pt idx="8">
                  <c:v>3.1937337067375449E-2</c:v>
                </c:pt>
                <c:pt idx="9">
                  <c:v>1.6018964853989903E-2</c:v>
                </c:pt>
                <c:pt idx="10">
                  <c:v>-1.0616571675200248E-2</c:v>
                </c:pt>
                <c:pt idx="11">
                  <c:v>-2.0110939149198814E-2</c:v>
                </c:pt>
                <c:pt idx="12">
                  <c:v>-1.453812596084969E-2</c:v>
                </c:pt>
                <c:pt idx="13">
                  <c:v>-5.6226387265432276E-3</c:v>
                </c:pt>
                <c:pt idx="14">
                  <c:v>-1.3602745674119343E-2</c:v>
                </c:pt>
                <c:pt idx="15">
                  <c:v>-1.0961412192869613E-2</c:v>
                </c:pt>
                <c:pt idx="16">
                  <c:v>3.8828321959962775E-3</c:v>
                </c:pt>
                <c:pt idx="17">
                  <c:v>-4.325707386618971E-3</c:v>
                </c:pt>
                <c:pt idx="18">
                  <c:v>-1.5929595003666641E-2</c:v>
                </c:pt>
                <c:pt idx="19">
                  <c:v>-2.655614381494309E-2</c:v>
                </c:pt>
              </c:numCache>
            </c:numRef>
          </c:xVal>
          <c:yVal>
            <c:numRef>
              <c:f>HighIncome!$C$48:$C$67</c:f>
              <c:numCache>
                <c:formatCode>0.000_);[Red]\(0.000\)</c:formatCode>
                <c:ptCount val="20"/>
                <c:pt idx="0">
                  <c:v>1.6838399453702901</c:v>
                </c:pt>
                <c:pt idx="1">
                  <c:v>1.6795008779628473</c:v>
                </c:pt>
                <c:pt idx="2">
                  <c:v>1.7095754843974682</c:v>
                </c:pt>
                <c:pt idx="3">
                  <c:v>1.6734133694304387</c:v>
                </c:pt>
                <c:pt idx="4">
                  <c:v>1.6585149527116136</c:v>
                </c:pt>
                <c:pt idx="5">
                  <c:v>1.6674327491866636</c:v>
                </c:pt>
                <c:pt idx="6">
                  <c:v>1.6770302005563293</c:v>
                </c:pt>
                <c:pt idx="7">
                  <c:v>1.6746694322620248</c:v>
                </c:pt>
                <c:pt idx="8">
                  <c:v>1.7134953031785209</c:v>
                </c:pt>
                <c:pt idx="9">
                  <c:v>1.7385441063967757</c:v>
                </c:pt>
                <c:pt idx="10">
                  <c:v>1.7455332328865008</c:v>
                </c:pt>
                <c:pt idx="11">
                  <c:v>1.7173109630463752</c:v>
                </c:pt>
                <c:pt idx="12">
                  <c:v>1.7053113545881031</c:v>
                </c:pt>
                <c:pt idx="13">
                  <c:v>1.6882347111246758</c:v>
                </c:pt>
                <c:pt idx="14">
                  <c:v>1.6940660771350167</c:v>
                </c:pt>
                <c:pt idx="15">
                  <c:v>1.6610292197764371</c:v>
                </c:pt>
                <c:pt idx="16">
                  <c:v>1.6721432527492774</c:v>
                </c:pt>
                <c:pt idx="17">
                  <c:v>1.6687948841684297</c:v>
                </c:pt>
                <c:pt idx="18">
                  <c:v>1.6634918379760395</c:v>
                </c:pt>
                <c:pt idx="19">
                  <c:v>1.6369356941610964</c:v>
                </c:pt>
              </c:numCache>
            </c:numRef>
          </c:yVal>
          <c:smooth val="1"/>
          <c:extLst>
            <c:ext xmlns:c16="http://schemas.microsoft.com/office/drawing/2014/chart" uri="{C3380CC4-5D6E-409C-BE32-E72D297353CC}">
              <c16:uniqueId val="{0000003A-3F49-4E4E-883E-8B264DD71310}"/>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fertility per year</a:t>
                </a: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(children per woman)</a:t>
                </a:r>
                <a:endParaRPr lang="zh-CN" altLang="zh-CN" sz="1200">
                  <a:effectLst/>
                </a:endParaRPr>
              </a:p>
            </c:rich>
          </c:tx>
          <c:layout>
            <c:manualLayout>
              <c:xMode val="edge"/>
              <c:yMode val="edge"/>
              <c:x val="0.5599848580959943"/>
              <c:y val="0.90167759028821781"/>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fertility rate in high income countries (children per woman)</a:t>
                </a:r>
                <a:endParaRPr lang="zh-CN" altLang="zh-CN" sz="1000">
                  <a:effectLst/>
                </a:endParaRPr>
              </a:p>
            </c:rich>
          </c:tx>
          <c:layout>
            <c:manualLayout>
              <c:xMode val="edge"/>
              <c:yMode val="edge"/>
              <c:x val="2.9639670294842372E-3"/>
              <c:y val="0.21440242823344891"/>
            </c:manualLayout>
          </c:layout>
          <c:overlay val="0"/>
        </c:title>
        <c:numFmt formatCode="0.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Low income countries total fertility rate, 1998-2017</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LowIncome!$D$48</c:f>
                  <c:strCache>
                    <c:ptCount val="1"/>
                    <c:pt idx="0">
                      <c:v>1998</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{AB0174EA-0EB4-439F-97A2-2DB79C434324}</c15:txfldGUID>
                      <c15:f>LowIncome!$D$48</c15:f>
                      <c15:dlblFieldTableCache>
                        <c:ptCount val="1"/>
                        <c:pt idx="0">
                          <c:v>1998</c:v>
                        </c:pt>
                      </c15:dlblFieldTableCache>
                    </c15:dlblFTEntry>
                  </c15:dlblFieldTable>
                  <c15:showDataLabelsRange val="0"/>
                </c:ext>
                <c:ext xmlns:c16="http://schemas.microsoft.com/office/drawing/2014/chart" uri="{C3380CC4-5D6E-409C-BE32-E72D297353CC}">
                  <c16:uniqueId val="{00000000-8AE4-46D5-BCE1-CF1F071847C9}"/>
                </c:ext>
              </c:extLst>
            </c:dLbl>
            <c:dLbl>
              <c:idx val="1"/>
              <c:layout/>
              <c:tx>
                <c:strRef>
                  <c:f>LowIncome!$D$49</c:f>
                  <c:strCache>
                    <c:ptCount val="1"/>
                    <c:pt idx="0">
                      <c:v>1999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{2C7D2FC0-4D3C-4A9C-A7FC-AA610D1B2A5A}</c15:txfldGUID>
                      <c15:f>LowIncome!$D$49</c15:f>
                      <c15:dlblFieldTableCache>
                        <c:ptCount val="1"/>
                        <c:pt idx="0">
                          <c:v>1999</c:v>
                        </c:pt>
                      </c15:dlblFieldTableCache>
                    </c15:dlblFTEntry>
                  </c15:dlblFieldTable>
                  <c15:showDataLabelsRange val="0"/>
                </c:ext>
                <c:ext xmlns:c16="http://schemas.microsoft.com/office/drawing/2014/chart" uri="{C3380CC4-5D6E-409C-BE32-E72D297353CC}">
                  <c16:uniqueId val="{00000001-8AE4-46D5-BCE1-CF1F071847C9}"/>
                </c:ext>
              </c:extLst>
            </c:dLbl>
            <c:dLbl>
              <c:idx val="2"/>
              <c:layout/>
              <c:tx>
                <c:strRef>
                  <c:f>LowIncome!$D$50</c:f>
                  <c:strCache>
                    <c:ptCount val="1"/>
                    <c:pt idx="0">
                      <c:v>2000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{9A142838-6CA6-4A65-BE33-20BE35BC6535}</c15:txfldGUID>
                      <c15:f>LowIncome!$D$50</c15:f>
                      <c15:dlblFieldTableCache>
                        <c:ptCount val="1"/>
                        <c:pt idx="0">
                          <c:v>2000</c:v>
                        </c:pt>
                      </c15:dlblFieldTableCache>
                    </c15:dlblFTEntry>
                  </c15:dlblFieldTable>
                  <c15:showDataLabelsRange val="0"/>
                </c:ext>
                <c:ext xmlns:c16="http://schemas.microsoft.com/office/drawing/2014/chart" uri="{C3380CC4-5D6E-409C-BE32-E72D297353CC}">
                  <c16:uniqueId val="{00000002-8AE4-46D5-BCE1-CF1F071847C9}"/>
                </c:ext>
              </c:extLst>
            </c:dLbl>
            <c:dLbl>
              <c:idx val="3"/>
              <c:layout/>
              <c:tx>
                <c:strRef>
                  <c:f>LowIncome!$D$51</c:f>
                  <c:strCache>
                    <c:ptCount val="1"/>
                    <c:pt idx="0">
                      <c:v>2001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{F228E0CC-E10C-48BF-AB63-50EB18E0D303}</c15:txfldGUID>
                      <c15:f>LowIncome!$D$51</c15:f>
                      <c15:dlblFieldTableCache>
                        <c:ptCount val="1"/>
                        <c:pt idx="0">
                          <c:v>2001</c:v>
                        </c:pt>
                      </c15:dlblFieldTableCache>
                    </c15:dlblFTEntry>
                  </c15:dlblFieldTable>
                  <c15:showDataLabelsRange val="0"/>
                </c:ext>
                <c:ext xmlns:c16="http://schemas.microsoft.com/office/drawing/2014/chart" uri="{C3380CC4-5D6E-409C-BE32-E72D297353CC}">
                  <c16:uniqueId val="{00000003-8AE4-46D5-BCE1-CF1F071847C9}"/>
                </c:ext>
              </c:extLst>
            </c:dLbl>
            <c:dLbl>
              <c:idx val="4"/>
              <c:layout/>
              <c:tx>
                <c:strRef>
                  <c:f>LowIncome!$D$52</c:f>
                  <c:strCache>
                    <c:ptCount val="1"/>
                    <c:pt idx="0">
                      <c:v>2002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{DA94D1D4-7756-4F0C-BC58-5D10E4519233}</c15:txfldGUID>
                      <c15:f>LowIncome!$D$52</c15:f>
                      <c15:dlblFieldTableCache>
                        <c:ptCount val="1"/>
                        <c:pt idx="0">
                          <c:v>2002</c:v>
                        </c:pt>
                      </c15:dlblFieldTableCache>
                    </c15:dlblFTEntry>
                  </c15:dlblFieldTable>
                  <c15:showDataLabelsRange val="0"/>
                </c:ext>
                <c:ext xmlns:c16="http://schemas.microsoft.com/office/drawing/2014/chart" uri="{C3380CC4-5D6E-409C-BE32-E72D297353CC}">
                  <c16:uniqueId val="{00000004-8AE4-46D5-BCE1-CF1F071847C9}"/>
                </c:ext>
              </c:extLst>
            </c:dLbl>
            <c:dLbl>
              <c:idx val="5"/>
              <c:layout/>
              <c:tx>
                <c:strRef>
                  <c:f>LowIncome!$D$53</c:f>
                  <c:strCache>
                    <c:ptCount val="1"/>
                    <c:pt idx="0">
                      <c:v>2003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{DC54AF10-1244-476E-8AE2-521537DBC4F4}</c15:txfldGUID>
                      <c15:f>LowIncome!$D$53</c15:f>
                      <c15:dlblFieldTableCache>
                        <c:ptCount val="1"/>
                        <c:pt idx="0">
                          <c:v>2003</c:v>
                        </c:pt>
                      </c15:dlblFieldTableCache>
                    </c15:dlblFTEntry>
                  </c15:dlblFieldTable>
                  <c15:showDataLabelsRange val="0"/>
                </c:ext>
                <c:ext xmlns:c16="http://schemas.microsoft.com/office/drawing/2014/chart" uri="{C3380CC4-5D6E-409C-BE32-E72D297353CC}">
                  <c16:uniqueId val="{00000005-8AE4-46D5-BCE1-CF1F071847C9}"/>
                </c:ext>
              </c:extLst>
            </c:dLbl>
            <c:dLbl>
              <c:idx val="6"/>
              <c:layout/>
              <c:tx>
                <c:strRef>
                  <c:f>LowIncome!$D$54</c:f>
                  <c:strCache>
                    <c:ptCount val="1"/>
                    <c:pt idx="0">
                      <c:v>2004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{DF921204-868E-41B6-B6E5-787E5B145FC8}</c15:txfldGUID>
                      <c15:f>LowIncome!$D$54</c15:f>
                      <c15:dlblFieldTableCache>
                        <c:ptCount val="1"/>
                        <c:pt idx="0">
                          <c:v>2004</c:v>
                        </c:pt>
                      </c15:dlblFieldTableCache>
                    </c15:dlblFTEntry>
                  </c15:dlblFieldTable>
                  <c15:showDataLabelsRange val="0"/>
                </c:ext>
                <c:ext xmlns:c16="http://schemas.microsoft.com/office/drawing/2014/chart" uri="{C3380CC4-5D6E-409C-BE32-E72D297353CC}">
                  <c16:uniqueId val="{00000006-8AE4-46D5-BCE1-CF1F071847C9}"/>
                </c:ext>
              </c:extLst>
            </c:dLbl>
            <c:dLbl>
              <c:idx val="7"/>
              <c:layout/>
              <c:tx>
                <c:strRef>
                  <c:f>LowIncome!$D$55</c:f>
                  <c:strCache>
                    <c:ptCount val="1"/>
                    <c:pt idx="0">
                      <c:v>2005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{CDD4D004-CD6C-4607-99B7-3B3378063EA1}</c15:txfldGUID>
                      <c15:f>LowIncome!$D$55</c15:f>
                      <c15:dlblFieldTableCache>
                        <c:ptCount val="1"/>
                        <c:pt idx="0">
                          <c:v>2005</c:v>
                        </c:pt>
                      </c15:dlblFieldTableCache>
                    </c15:dlblFTEntry>
                  </c15:dlblFieldTable>
                  <c15:showDataLabelsRange val="0"/>
                </c:ext>
                <c:ext xmlns:c16="http://schemas.microsoft.com/office/drawing/2014/chart" uri="{C3380CC4-5D6E-409C-BE32-E72D297353CC}">
                  <c16:uniqueId val="{00000007-8AE4-46D5-BCE1-CF1F071847C9}"/>
                </c:ext>
              </c:extLst>
            </c:dLbl>
            <c:dLbl>
              <c:idx val="8"/>
              <c:layout/>
              <c:tx>
                <c:strRef>
                  <c:f>LowIncome!$D$56</c:f>
                  <c:strCache>
                    <c:ptCount val="1"/>
                    <c:pt idx="0">
                      <c:v>2006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{57B3866A-56C6-4175-8C1F-08C2ABAE7D0D}</c15:txfldGUID>
                      <c15:f>LowIncome!$D$56</c15:f>
                      <c15:dlblFieldTableCache>
                        <c:ptCount val="1"/>
                        <c:pt idx="0">
                          <c:v>2006</c:v>
                        </c:pt>
                      </c15:dlblFieldTableCache>
                    </c15:dlblFTEntry>
                  </c15:dlblFieldTable>
                  <c15:showDataLabelsRange val="0"/>
                </c:ext>
                <c:ext xmlns:c16="http://schemas.microsoft.com/office/drawing/2014/chart" uri="{C3380CC4-5D6E-409C-BE32-E72D297353CC}">
                  <c16:uniqueId val="{00000008-8AE4-46D5-BCE1-CF1F071847C9}"/>
                </c:ext>
              </c:extLst>
            </c:dLbl>
            <c:dLbl>
              <c:idx val="9"/>
              <c:layout/>
              <c:tx>
                <c:strRef>
                  <c:f>LowIncome!$D$57</c:f>
                  <c:strCache>
                    <c:ptCount val="1"/>
                    <c:pt idx="0">
                      <c:v>2007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{D47ABAF6-EDCD-45BA-BE30-F3818B28B9CD}</c15:txfldGUID>
                      <c15:f>LowIncome!$D$57</c15:f>
                      <c15:dlblFieldTableCache>
                        <c:ptCount val="1"/>
                        <c:pt idx="0">
                          <c:v>2007</c:v>
                        </c:pt>
                      </c15:dlblFieldTableCache>
                    </c15:dlblFTEntry>
                  </c15:dlblFieldTable>
                  <c15:showDataLabelsRange val="0"/>
                </c:ext>
                <c:ext xmlns:c16="http://schemas.microsoft.com/office/drawing/2014/chart" uri="{C3380CC4-5D6E-409C-BE32-E72D297353CC}">
                  <c16:uniqueId val="{00000009-8AE4-46D5-BCE1-CF1F071847C9}"/>
                </c:ext>
              </c:extLst>
            </c:dLbl>
            <c:dLbl>
              <c:idx val="10"/>
              <c:layout/>
              <c:tx>
                <c:strRef>
                  <c:f>LowIncome!$D$58</c:f>
                  <c:strCache>
                    <c:ptCount val="1"/>
                    <c:pt idx="0">
                      <c:v>2008</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{5B50A5E4-5E2A-48A0-9A71-17C01045FF44}</c15:txfldGUID>
                      <c15:f>LowIncome!$D$58</c15:f>
                      <c15:dlblFieldTableCache>
                        <c:ptCount val="1"/>
                        <c:pt idx="0">
                          <c:v>2008</c:v>
                        </c:pt>
                      </c15:dlblFieldTableCache>
                    </c15:dlblFTEntry>
                  </c15:dlblFieldTable>
                  <c15:showDataLabelsRange val="0"/>
                </c:ext>
                <c:ext xmlns:c16="http://schemas.microsoft.com/office/drawing/2014/chart" uri="{C3380CC4-5D6E-409C-BE32-E72D297353CC}">
                  <c16:uniqueId val="{0000000A-8AE4-46D5-BCE1-CF1F071847C9}"/>
                </c:ext>
              </c:extLst>
            </c:dLbl>
            <c:dLbl>
              <c:idx val="11"/>
              <c:layout/>
              <c:tx>
                <c:strRef>
                  <c:f>LowIncome!$D$59</c:f>
                  <c:strCache>
                    <c:ptCount val="1"/>
                    <c:pt idx="0">
                      <c:v>2009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{01D2A295-0DB8-4CA8-B163-3178D130703B}</c15:txfldGUID>
                      <c15:f>LowIncome!$D$59</c15:f>
                      <c15:dlblFieldTableCache>
                        <c:ptCount val="1"/>
                        <c:pt idx="0">
                          <c:v>2009</c:v>
                        </c:pt>
                      </c15:dlblFieldTableCache>
                    </c15:dlblFTEntry>
                  </c15:dlblFieldTable>
                  <c15:showDataLabelsRange val="0"/>
                </c:ext>
                <c:ext xmlns:c16="http://schemas.microsoft.com/office/drawing/2014/chart" uri="{C3380CC4-5D6E-409C-BE32-E72D297353CC}">
                  <c16:uniqueId val="{0000000B-8AE4-46D5-BCE1-CF1F071847C9}"/>
                </c:ext>
              </c:extLst>
            </c:dLbl>
            <c:dLbl>
              <c:idx val="12"/>
              <c:layout/>
              <c:tx>
                <c:strRef>
                  <c:f>LowIncome!$D$60</c:f>
                  <c:strCache>
                    <c:ptCount val="1"/>
                    <c:pt idx="0">
                      <c:v>2010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{79C4F397-1728-46D0-B31C-F25E3C5AE569}</c15:txfldGUID>
                      <c15:f>LowIncome!$D$60</c15:f>
                      <c15:dlblFieldTableCache>
                        <c:ptCount val="1"/>
                        <c:pt idx="0">
                          <c:v>2010</c:v>
                        </c:pt>
                      </c15:dlblFieldTableCache>
                    </c15:dlblFTEntry>
                  </c15:dlblFieldTable>
                  <c15:showDataLabelsRange val="0"/>
                </c:ext>
                <c:ext xmlns:c16="http://schemas.microsoft.com/office/drawing/2014/chart" uri="{C3380CC4-5D6E-409C-BE32-E72D297353CC}">
                  <c16:uniqueId val="{0000000C-8AE4-46D5-BCE1-CF1F071847C9}"/>
                </c:ext>
              </c:extLst>
            </c:dLbl>
            <c:dLbl>
              <c:idx val="13"/>
              <c:layout/>
              <c:tx>
                <c:strRef>
                  <c:f>LowIncome!$D$61</c:f>
                  <c:strCache>
                    <c:ptCount val="1"/>
                    <c:pt idx="0">
                      <c:v>2011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{A45DACC4-F242-4EB3-AA7A-B42FAAA25265}</c15:txfldGUID>
                      <c15:f>LowIncome!$D$61</c15:f>
                      <c15:dlblFieldTableCache>
                        <c:ptCount val="1"/>
                        <c:pt idx="0">
                          <c:v>2011</c:v>
                        </c:pt>
                      </c15:dlblFieldTableCache>
                    </c15:dlblFTEntry>
                  </c15:dlblFieldTable>
                  <c15:showDataLabelsRange val="0"/>
                </c:ext>
                <c:ext xmlns:c16="http://schemas.microsoft.com/office/drawing/2014/chart" uri="{C3380CC4-5D6E-409C-BE32-E72D297353CC}">
                  <c16:uniqueId val="{0000000D-8AE4-46D5-BCE1-CF1F071847C9}"/>
                </c:ext>
              </c:extLst>
            </c:dLbl>
            <c:dLbl>
              <c:idx val="14"/>
              <c:layout/>
              <c:tx>
                <c:strRef>
                  <c:f>LowIncome!$D$62</c:f>
                  <c:strCache>
                    <c:ptCount val="1"/>
                    <c:pt idx="0">
                      <c:v>2012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{656D719C-A824-40F5-9D7F-D52D9487DF40}</c15:txfldGUID>
                      <c15:f>LowIncome!$D$62</c15:f>
                      <c15:dlblFieldTableCache>
                        <c:ptCount val="1"/>
                        <c:pt idx="0">
                          <c:v>2012</c:v>
                        </c:pt>
                      </c15:dlblFieldTableCache>
                    </c15:dlblFTEntry>
                  </c15:dlblFieldTable>
                  <c15:showDataLabelsRange val="0"/>
                </c:ext>
                <c:ext xmlns:c16="http://schemas.microsoft.com/office/drawing/2014/chart" uri="{C3380CC4-5D6E-409C-BE32-E72D297353CC}">
                  <c16:uniqueId val="{0000000E-8AE4-46D5-BCE1-CF1F071847C9}"/>
                </c:ext>
              </c:extLst>
            </c:dLbl>
            <c:dLbl>
              <c:idx val="15"/>
              <c:layout/>
              <c:tx>
                <c:strRef>
                  <c:f>LowIncome!$D$63</c:f>
                  <c:strCache>
                    <c:ptCount val="1"/>
                    <c:pt idx="0">
                      <c:v>2013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{AE091D14-4E21-4CF7-874A-F2B2DB479C86}</c15:txfldGUID>
                      <c15:f>LowIncome!$D$63</c15:f>
                      <c15:dlblFieldTableCache>
                        <c:ptCount val="1"/>
                        <c:pt idx="0">
                          <c:v>2013</c:v>
                        </c:pt>
                      </c15:dlblFieldTableCache>
                    </c15:dlblFTEntry>
                  </c15:dlblFieldTable>
                  <c15:showDataLabelsRange val="0"/>
                </c:ext>
                <c:ext xmlns:c16="http://schemas.microsoft.com/office/drawing/2014/chart" uri="{C3380CC4-5D6E-409C-BE32-E72D297353CC}">
                  <c16:uniqueId val="{0000000F-8AE4-46D5-BCE1-CF1F071847C9}"/>
                </c:ext>
              </c:extLst>
            </c:dLbl>
            <c:dLbl>
              <c:idx val="16"/>
              <c:layout/>
              <c:tx>
                <c:strRef>
                  <c:f>LowIncome!$D$64</c:f>
                  <c:strCache>
                    <c:ptCount val="1"/>
                    <c:pt idx="0">
                      <c:v>2014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{E2E17460-0095-479D-BCFF-742FA203A4F0}</c15:txfldGUID>
                      <c15:f>LowIncome!$D$64</c15:f>
                      <c15:dlblFieldTableCache>
                        <c:ptCount val="1"/>
                        <c:pt idx="0">
                          <c:v>2014</c:v>
                        </c:pt>
                      </c15:dlblFieldTableCache>
                    </c15:dlblFTEntry>
                  </c15:dlblFieldTable>
                  <c15:showDataLabelsRange val="0"/>
                </c:ext>
                <c:ext xmlns:c16="http://schemas.microsoft.com/office/drawing/2014/chart" uri="{C3380CC4-5D6E-409C-BE32-E72D297353CC}">
                  <c16:uniqueId val="{00000010-8AE4-46D5-BCE1-CF1F071847C9}"/>
                </c:ext>
              </c:extLst>
            </c:dLbl>
            <c:dLbl>
              <c:idx val="17"/>
              <c:layout/>
              <c:tx>
                <c:strRef>
                  <c:f>LowIncome!$D$65</c:f>
                  <c:strCache>
                    <c:ptCount val="1"/>
                    <c:pt idx="0">
                      <c:v>2015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{51975BA5-04C7-437B-BEF2-F452EC597349}</c15:txfldGUID>
                      <c15:f>LowIncome!$D$65</c15:f>
                      <c15:dlblFieldTableCache>
                        <c:ptCount val="1"/>
                        <c:pt idx="0">
                          <c:v>2015</c:v>
                        </c:pt>
                      </c15:dlblFieldTableCache>
                    </c15:dlblFTEntry>
                  </c15:dlblFieldTable>
                  <c15:showDataLabelsRange val="0"/>
                </c:ext>
                <c:ext xmlns:c16="http://schemas.microsoft.com/office/drawing/2014/chart" uri="{C3380CC4-5D6E-409C-BE32-E72D297353CC}">
                  <c16:uniqueId val="{00000011-8AE4-46D5-BCE1-CF1F071847C9}"/>
                </c:ext>
              </c:extLst>
            </c:dLbl>
            <c:dLbl>
              <c:idx val="18"/>
              <c:layout/>
              <c:tx>
                <c:strRef>
                  <c:f>LowIncome!$D$66</c:f>
                  <c:strCache>
                    <c:ptCount val="1"/>
                    <c:pt idx="0">
                      <c:v>2016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{20849920-EFF9-4F4C-AF14-F89C6E8D3AF5}</c15:txfldGUID>
                      <c15:f>LowIncome!$D$66</c15:f>
                      <c15:dlblFieldTableCache>
                        <c:ptCount val="1"/>
                        <c:pt idx="0">
                          <c:v>2016</c:v>
                        </c:pt>
                      </c15:dlblFieldTableCache>
                    </c15:dlblFTEntry>
                  </c15:dlblFieldTable>
                  <c15:showDataLabelsRange val="0"/>
                </c:ext>
                <c:ext xmlns:c16="http://schemas.microsoft.com/office/drawing/2014/chart" uri="{C3380CC4-5D6E-409C-BE32-E72D297353CC}">
                  <c16:uniqueId val="{00000012-8AE4-46D5-BCE1-CF1F071847C9}"/>
                </c:ext>
              </c:extLst>
            </c:dLbl>
            <c:dLbl>
              <c:idx val="19"/>
              <c:layout/>
              <c:tx>
                <c:strRef>
                  <c:f>LowIncome!$D$67</c:f>
                  <c:strCache>
                    <c:ptCount val="1"/>
                    <c:pt idx="0">
                      <c:v>2017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{F52413E4-9EE8-4F1F-ADDA-CCBBFBD37B0D}</c15:txfldGUID>
                      <c15:f>LowIncome!$D$67</c15:f>
                      <c15:dlblFieldTableCache>
                        <c:ptCount val="1"/>
                        <c:pt idx="0">
                          <c:v>2017</c:v>
                        </c:pt>
                      </c15:dlblFieldTableCache>
                    </c15:dlblFTEntry>
                  </c15:dlblFieldTable>
                  <c15:showDataLabelsRange val="0"/>
                </c:ext>
                <c:ext xmlns:c16="http://schemas.microsoft.com/office/drawing/2014/chart" uri="{C3380CC4-5D6E-409C-BE32-E72D297353CC}">
                  <c16:uniqueId val="{00000013-8AE4-46D5-BCE1-CF1F071847C9}"/>
                </c:ext>
              </c:extLst>
            </c:dLbl>
            <c:dLbl>
              <c:idx val="20"/>
              <c:tx>
                <c:strRef>
                  <c:f>LowIncome!$D$30</c:f>
                  <c:strCache>
                    <c:ptCount val="1"/>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{38538E8E-7F35-40A8-AFDE-BC473ADD96E1}</c15:txfldGUID>
                      <c15:f>LowIncome!$D$30</c15:f>
                      <c15:dlblFieldTableCache>
                        <c:ptCount val="1"/>
                      </c15:dlblFieldTableCache>
                    </c15:dlblFTEntry>
                  </c15:dlblFieldTable>
                  <c15:showDataLabelsRange val="0"/>
                </c:ext>
                <c:ext xmlns:c16="http://schemas.microsoft.com/office/drawing/2014/chart" uri="{C3380CC4-5D6E-409C-BE32-E72D297353CC}">
                  <c16:uniqueId val="{00000014-8AE4-46D5-BCE1-CF1F071847C9}"/>
                </c:ext>
              </c:extLst>
            </c:dLbl>
            <c:dLbl>
              <c:idx val="21"/>
              <c:tx>
                <c:strRef>
                  <c:f>LowIncome!$D$31</c:f>
                  <c:strCache>
                    <c:ptCount val="1"/>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{B2229A43-0184-4332-AE32-BBB6869D12F2}</c15:txfldGUID>
                      <c15:f>LowIncome!$D$31</c15:f>
                      <c15:dlblFieldTableCache>
                        <c:ptCount val="1"/>
                      </c15:dlblFieldTableCache>
                    </c15:dlblFTEntry>
                  </c15:dlblFieldTable>
                  <c15:showDataLabelsRange val="0"/>
                </c:ext>
                <c:ext xmlns:c16="http://schemas.microsoft.com/office/drawing/2014/chart" uri="{C3380CC4-5D6E-409C-BE32-E72D297353CC}">
                  <c16:uniqueId val="{00000015-8AE4-46D5-BCE1-CF1F071847C9}"/>
                </c:ext>
              </c:extLst>
            </c:dLbl>
            <c:dLbl>
              <c:idx val="22"/>
              <c:tx>
                <c:strRef>
                  <c:f>LowIncome!$D$32</c:f>
                  <c:strCache>
                    <c:ptCount val="1"/>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{96346F61-84A8-42CF-A174-51D419E141EA}</c15:txfldGUID>
                      <c15:f>LowIncome!$D$32</c15:f>
                      <c15:dlblFieldTableCache>
                        <c:ptCount val="1"/>
                      </c15:dlblFieldTableCache>
                    </c15:dlblFTEntry>
                  </c15:dlblFieldTable>
                  <c15:showDataLabelsRange val="0"/>
                </c:ext>
                <c:ext xmlns:c16="http://schemas.microsoft.com/office/drawing/2014/chart" uri="{C3380CC4-5D6E-409C-BE32-E72D297353CC}">
                  <c16:uniqueId val="{00000016-8AE4-46D5-BCE1-CF1F071847C9}"/>
                </c:ext>
              </c:extLst>
            </c:dLbl>
            <c:dLbl>
              <c:idx val="23"/>
              <c:tx>
                <c:strRef>
                  <c:f>LowIncome!$D$33</c:f>
                  <c:strCache>
                    <c:ptCount val="1"/>
                    <c:pt idx="0">
                      <c:v>1983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{D7997CA2-F1E9-4A5E-8A53-FCFDB1BD4313}</c15:txfldGUID>
                      <c15:f>LowIncome!$D$33</c15:f>
                      <c15:dlblFieldTableCache>
                        <c:ptCount val="1"/>
                        <c:pt idx="0">
                          <c:v>1983</c:v>
                        </c:pt>
                      </c15:dlblFieldTableCache>
                    </c15:dlblFTEntry>
                  </c15:dlblFieldTable>
                  <c15:showDataLabelsRange val="0"/>
                </c:ext>
                <c:ext xmlns:c16="http://schemas.microsoft.com/office/drawing/2014/chart" uri="{C3380CC4-5D6E-409C-BE32-E72D297353CC}">
                  <c16:uniqueId val="{00000017-8AE4-46D5-BCE1-CF1F071847C9}"/>
                </c:ext>
              </c:extLst>
            </c:dLbl>
            <c:dLbl>
              <c:idx val="24"/>
              <c:tx>
                <c:strRef>
                  <c:f>LowIncome!$D$34</c:f>
                  <c:strCache>
                    <c:ptCount val="1"/>
                    <c:pt idx="0">
                      <c:v>1984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{ED022491-BEEA-4790-BFE2-56E500CF7167}</c15:txfldGUID>
                      <c15:f>LowIncome!$D$34</c15:f>
                      <c15:dlblFieldTableCache>
                        <c:ptCount val="1"/>
                        <c:pt idx="0">
                          <c:v>1984</c:v>
                        </c:pt>
                      </c15:dlblFieldTableCache>
                    </c15:dlblFTEntry>
                  </c15:dlblFieldTable>
                  <c15:showDataLabelsRange val="0"/>
                </c:ext>
                <c:ext xmlns:c16="http://schemas.microsoft.com/office/drawing/2014/chart" uri="{C3380CC4-5D6E-409C-BE32-E72D297353CC}">
                  <c16:uniqueId val="{00000018-8AE4-46D5-BCE1-CF1F071847C9}"/>
                </c:ext>
              </c:extLst>
            </c:dLbl>
            <c:dLbl>
              <c:idx val="25"/>
              <c:tx>
                <c:strRef>
                  <c:f>LowIncome!$D$35</c:f>
                  <c:strCache>
                    <c:ptCount val="1"/>
                    <c:pt idx="0">
                      <c:v>1985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{1343C758-5E96-47FC-85A7-CF6B70B298EE}</c15:txfldGUID>
                      <c15:f>LowIncome!$D$35</c15:f>
                      <c15:dlblFieldTableCache>
                        <c:ptCount val="1"/>
                        <c:pt idx="0">
                          <c:v>1985</c:v>
                        </c:pt>
                      </c15:dlblFieldTableCache>
                    </c15:dlblFTEntry>
                  </c15:dlblFieldTable>
                  <c15:showDataLabelsRange val="0"/>
                </c:ext>
                <c:ext xmlns:c16="http://schemas.microsoft.com/office/drawing/2014/chart" uri="{C3380CC4-5D6E-409C-BE32-E72D297353CC}">
                  <c16:uniqueId val="{00000019-8AE4-46D5-BCE1-CF1F071847C9}"/>
                </c:ext>
              </c:extLst>
            </c:dLbl>
            <c:dLbl>
              <c:idx val="26"/>
              <c:tx>
                <c:strRef>
                  <c:f>LowIncome!$D$36</c:f>
                  <c:strCache>
                    <c:ptCount val="1"/>
                    <c:pt idx="0">
                      <c:v>1986</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{E1451D93-7D34-4653-9127-F33BEB5490AD}</c15:txfldGUID>
                      <c15:f>LowIncome!$D$36</c15:f>
                      <c15:dlblFieldTableCache>
                        <c:ptCount val="1"/>
                        <c:pt idx="0">
                          <c:v>1986</c:v>
                        </c:pt>
                      </c15:dlblFieldTableCache>
                    </c15:dlblFTEntry>
                  </c15:dlblFieldTable>
                  <c15:showDataLabelsRange val="0"/>
                </c:ext>
                <c:ext xmlns:c16="http://schemas.microsoft.com/office/drawing/2014/chart" uri="{C3380CC4-5D6E-409C-BE32-E72D297353CC}">
                  <c16:uniqueId val="{0000001A-8AE4-46D5-BCE1-CF1F071847C9}"/>
                </c:ext>
              </c:extLst>
            </c:dLbl>
            <c:dLbl>
              <c:idx val="27"/>
              <c:tx>
                <c:strRef>
                  <c:f>LowIncome!$D$37</c:f>
                  <c:strCache>
                    <c:ptCount val="1"/>
                    <c:pt idx="0">
                      <c:v>1987</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{714C4AC5-9A56-436B-B515-9E1716FA4446}</c15:txfldGUID>
                      <c15:f>LowIncome!$D$37</c15:f>
                      <c15:dlblFieldTableCache>
                        <c:ptCount val="1"/>
                        <c:pt idx="0">
                          <c:v>1987</c:v>
                        </c:pt>
                      </c15:dlblFieldTableCache>
                    </c15:dlblFTEntry>
                  </c15:dlblFieldTable>
                  <c15:showDataLabelsRange val="0"/>
                </c:ext>
                <c:ext xmlns:c16="http://schemas.microsoft.com/office/drawing/2014/chart" uri="{C3380CC4-5D6E-409C-BE32-E72D297353CC}">
                  <c16:uniqueId val="{0000001B-8AE4-46D5-BCE1-CF1F071847C9}"/>
                </c:ext>
              </c:extLst>
            </c:dLbl>
            <c:dLbl>
              <c:idx val="28"/>
              <c:tx>
                <c:strRef>
                  <c:f>LowIncome!$D$38</c:f>
                  <c:strCache>
                    <c:ptCount val="1"/>
                    <c:pt idx="0">
                      <c:v>1988</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{7F8782F5-996E-4A1B-86DF-B21F15D2C466}</c15:txfldGUID>
                      <c15:f>LowIncome!$D$38</c15:f>
                      <c15:dlblFieldTableCache>
                        <c:ptCount val="1"/>
                        <c:pt idx="0">
                          <c:v>1988</c:v>
                        </c:pt>
                      </c15:dlblFieldTableCache>
                    </c15:dlblFTEntry>
                  </c15:dlblFieldTable>
                  <c15:showDataLabelsRange val="0"/>
                </c:ext>
                <c:ext xmlns:c16="http://schemas.microsoft.com/office/drawing/2014/chart" uri="{C3380CC4-5D6E-409C-BE32-E72D297353CC}">
                  <c16:uniqueId val="{0000001C-8AE4-46D5-BCE1-CF1F071847C9}"/>
                </c:ext>
              </c:extLst>
            </c:dLbl>
            <c:dLbl>
              <c:idx val="29"/>
              <c:tx>
                <c:strRef>
                  <c:f>LowIncome!$D$39</c:f>
                  <c:strCache>
                    <c:ptCount val="1"/>
                    <c:pt idx="0">
                      <c:v>1989</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{C34635AF-FC25-4C9D-B5C6-CDBB909D7E20}</c15:txfldGUID>
                      <c15:f>LowIncome!$D$39</c15:f>
                      <c15:dlblFieldTableCache>
                        <c:ptCount val="1"/>
                        <c:pt idx="0">
                          <c:v>1989</c:v>
                        </c:pt>
                      </c15:dlblFieldTableCache>
                    </c15:dlblFTEntry>
                  </c15:dlblFieldTable>
                  <c15:showDataLabelsRange val="0"/>
                </c:ext>
                <c:ext xmlns:c16="http://schemas.microsoft.com/office/drawing/2014/chart" uri="{C3380CC4-5D6E-409C-BE32-E72D297353CC}">
                  <c16:uniqueId val="{0000001D-8AE4-46D5-BCE1-CF1F071847C9}"/>
                </c:ext>
              </c:extLst>
            </c:dLbl>
            <c:dLbl>
              <c:idx val="30"/>
              <c:tx>
                <c:strRef>
                  <c:f>LowIncome!$D$40</c:f>
                  <c:strCache>
                    <c:ptCount val="1"/>
                    <c:pt idx="0">
                      <c:v>1990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{3D83A74C-3AE0-43AC-9397-B2C778563AA8}</c15:txfldGUID>
                      <c15:f>LowIncome!$D$40</c15:f>
                      <c15:dlblFieldTableCache>
                        <c:ptCount val="1"/>
                        <c:pt idx="0">
                          <c:v>1990</c:v>
                        </c:pt>
                      </c15:dlblFieldTableCache>
                    </c15:dlblFTEntry>
                  </c15:dlblFieldTable>
                  <c15:showDataLabelsRange val="0"/>
                </c:ext>
                <c:ext xmlns:c16="http://schemas.microsoft.com/office/drawing/2014/chart" uri="{C3380CC4-5D6E-409C-BE32-E72D297353CC}">
                  <c16:uniqueId val="{0000001E-8AE4-46D5-BCE1-CF1F071847C9}"/>
                </c:ext>
              </c:extLst>
            </c:dLbl>
            <c:dLbl>
              <c:idx val="31"/>
              <c:tx>
                <c:strRef>
                  <c:f>LowIncome!$D$41</c:f>
                  <c:strCache>
                    <c:ptCount val="1"/>
                    <c:pt idx="0">
                      <c:v>1991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{15112084-A73E-47A8-8EE5-D3A36DD37D88}</c15:txfldGUID>
                      <c15:f>LowIncome!$D$41</c15:f>
                      <c15:dlblFieldTableCache>
                        <c:ptCount val="1"/>
                        <c:pt idx="0">
                          <c:v>1991</c:v>
                        </c:pt>
                      </c15:dlblFieldTableCache>
                    </c15:dlblFTEntry>
                  </c15:dlblFieldTable>
                  <c15:showDataLabelsRange val="0"/>
                </c:ext>
                <c:ext xmlns:c16="http://schemas.microsoft.com/office/drawing/2014/chart" uri="{C3380CC4-5D6E-409C-BE32-E72D297353CC}">
                  <c16:uniqueId val="{0000001F-8AE4-46D5-BCE1-CF1F071847C9}"/>
                </c:ext>
              </c:extLst>
            </c:dLbl>
            <c:dLbl>
              <c:idx val="32"/>
              <c:tx>
                <c:strRef>
                  <c:f>LowIncome!$D$42</c:f>
                  <c:strCache>
                    <c:ptCount val="1"/>
                    <c:pt idx="0">
                      <c:v>1992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{9D50884F-AF5F-4AFD-A96F-892A0CD9488B}</c15:txfldGUID>
                      <c15:f>LowIncome!$D$42</c15:f>
                      <c15:dlblFieldTableCache>
                        <c:ptCount val="1"/>
                        <c:pt idx="0">
                          <c:v>1992</c:v>
                        </c:pt>
                      </c15:dlblFieldTableCache>
                    </c15:dlblFTEntry>
                  </c15:dlblFieldTable>
                  <c15:showDataLabelsRange val="0"/>
                </c:ext>
                <c:ext xmlns:c16="http://schemas.microsoft.com/office/drawing/2014/chart" uri="{C3380CC4-5D6E-409C-BE32-E72D297353CC}">
                  <c16:uniqueId val="{00000020-8AE4-46D5-BCE1-CF1F071847C9}"/>
                </c:ext>
              </c:extLst>
            </c:dLbl>
            <c:dLbl>
              <c:idx val="33"/>
              <c:tx>
                <c:strRef>
                  <c:f>LowIncome!$D$43</c:f>
                  <c:strCache>
                    <c:ptCount val="1"/>
                    <c:pt idx="0">
                      <c:v>1993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{48681906-2435-4461-855C-6DB57AE8E6FC}</c15:txfldGUID>
                      <c15:f>LowIncome!$D$43</c15:f>
                      <c15:dlblFieldTableCache>
                        <c:ptCount val="1"/>
                        <c:pt idx="0">
                          <c:v>1993</c:v>
                        </c:pt>
                      </c15:dlblFieldTableCache>
                    </c15:dlblFTEntry>
                  </c15:dlblFieldTable>
                  <c15:showDataLabelsRange val="0"/>
                </c:ext>
                <c:ext xmlns:c16="http://schemas.microsoft.com/office/drawing/2014/chart" uri="{C3380CC4-5D6E-409C-BE32-E72D297353CC}">
                  <c16:uniqueId val="{00000021-8AE4-46D5-BCE1-CF1F071847C9}"/>
                </c:ext>
              </c:extLst>
            </c:dLbl>
            <c:dLbl>
              <c:idx val="34"/>
              <c:tx>
                <c:strRef>
                  <c:f>LowIncome!$D$44</c:f>
                  <c:strCache>
                    <c:ptCount val="1"/>
                    <c:pt idx="0">
                      <c:v>1994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{AF749B40-EE45-4B9E-88A1-9558A26292F0}</c15:txfldGUID>
                      <c15:f>LowIncome!$D$44</c15:f>
                      <c15:dlblFieldTableCache>
                        <c:ptCount val="1"/>
                        <c:pt idx="0">
                          <c:v>1994</c:v>
                        </c:pt>
                      </c15:dlblFieldTableCache>
                    </c15:dlblFTEntry>
                  </c15:dlblFieldTable>
                  <c15:showDataLabelsRange val="0"/>
                </c:ext>
                <c:ext xmlns:c16="http://schemas.microsoft.com/office/drawing/2014/chart" uri="{C3380CC4-5D6E-409C-BE32-E72D297353CC}">
                  <c16:uniqueId val="{00000022-8AE4-46D5-BCE1-CF1F071847C9}"/>
                </c:ext>
              </c:extLst>
            </c:dLbl>
            <c:dLbl>
              <c:idx val="35"/>
              <c:tx>
                <c:strRef>
                  <c:f>LowIncome!$D$45</c:f>
                  <c:strCache>
                    <c:ptCount val="1"/>
                    <c:pt idx="0">
                      <c:v>1995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{1A78BCC5-27B4-453A-93F1-0BC660700826}</c15:txfldGUID>
                      <c15:f>LowIncome!$D$45</c15:f>
                      <c15:dlblFieldTableCache>
                        <c:ptCount val="1"/>
                        <c:pt idx="0">
                          <c:v>1995</c:v>
                        </c:pt>
                      </c15:dlblFieldTableCache>
                    </c15:dlblFTEntry>
                  </c15:dlblFieldTable>
                  <c15:showDataLabelsRange val="0"/>
                </c:ext>
                <c:ext xmlns:c16="http://schemas.microsoft.com/office/drawing/2014/chart" uri="{C3380CC4-5D6E-409C-BE32-E72D297353CC}">
                  <c16:uniqueId val="{00000023-8AE4-46D5-BCE1-CF1F071847C9}"/>
                </c:ext>
              </c:extLst>
            </c:dLbl>
            <c:dLbl>
              <c:idx val="36"/>
              <c:tx>
                <c:strRef>
                  <c:f>LowIncome!$D$46</c:f>
                  <c:strCache>
                    <c:ptCount val="1"/>
                    <c:pt idx="0">
                      <c:v>1996</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{E48F6821-8A7A-414F-AF42-07D92434A522}</c15:txfldGUID>
                      <c15:f>LowIncome!$D$46</c15:f>
                      <c15:dlblFieldTableCache>
                        <c:ptCount val="1"/>
                        <c:pt idx="0">
                          <c:v>1996</c:v>
                        </c:pt>
                      </c15:dlblFieldTableCache>
                    </c15:dlblFTEntry>
                  </c15:dlblFieldTable>
                  <c15:showDataLabelsRange val="0"/>
                </c:ext>
                <c:ext xmlns:c16="http://schemas.microsoft.com/office/drawing/2014/chart" uri="{C3380CC4-5D6E-409C-BE32-E72D297353CC}">
                  <c16:uniqueId val="{00000024-8AE4-46D5-BCE1-CF1F071847C9}"/>
                </c:ext>
              </c:extLst>
            </c:dLbl>
            <c:dLbl>
              <c:idx val="37"/>
              <c:tx>
                <c:strRef>
                  <c:f>LowIncome!$D$47</c:f>
                  <c:strCache>
                    <c:ptCount val="1"/>
                    <c:pt idx="0">
                      <c:v>1997</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{21D9BCA0-59B2-4A30-9FEE-8BF18BBFE73A}</c15:txfldGUID>
                      <c15:f>LowIncome!$D$47</c15:f>
                      <c15:dlblFieldTableCache>
                        <c:ptCount val="1"/>
                        <c:pt idx="0">
                          <c:v>1997</c:v>
                        </c:pt>
                      </c15:dlblFieldTableCache>
                    </c15:dlblFTEntry>
                  </c15:dlblFieldTable>
                  <c15:showDataLabelsRange val="0"/>
                </c:ext>
                <c:ext xmlns:c16="http://schemas.microsoft.com/office/drawing/2014/chart" uri="{C3380CC4-5D6E-409C-BE32-E72D297353CC}">
                  <c16:uniqueId val="{00000025-8AE4-46D5-BCE1-CF1F071847C9}"/>
                </c:ext>
              </c:extLst>
            </c:dLbl>
            <c:dLbl>
              <c:idx val="38"/>
              <c:tx>
                <c:strRef>
                  <c:f>LowIncome!$D$48</c:f>
                  <c:strCache>
                    <c:ptCount val="1"/>
                    <c:pt idx="0">
                      <c:v>1998</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{79D6CB0B-16A6-436D-A377-B7C3ADCD9FD7}</c15:txfldGUID>
                      <c15:f>LowIncome!$D$48</c15:f>
                      <c15:dlblFieldTableCache>
                        <c:ptCount val="1"/>
                        <c:pt idx="0">
                          <c:v>1998</c:v>
                        </c:pt>
                      </c15:dlblFieldTableCache>
                    </c15:dlblFTEntry>
                  </c15:dlblFieldTable>
                  <c15:showDataLabelsRange val="0"/>
                </c:ext>
                <c:ext xmlns:c16="http://schemas.microsoft.com/office/drawing/2014/chart" uri="{C3380CC4-5D6E-409C-BE32-E72D297353CC}">
                  <c16:uniqueId val="{00000026-8AE4-46D5-BCE1-CF1F071847C9}"/>
                </c:ext>
              </c:extLst>
            </c:dLbl>
            <c:dLbl>
              <c:idx val="39"/>
              <c:tx>
                <c:strRef>
                  <c:f>LowIncome!$D$49</c:f>
                  <c:strCache>
                    <c:ptCount val="1"/>
                    <c:pt idx="0">
                      <c:v>1999</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{8D777C72-E13F-4683-AF2B-FD2EC1EE684B}</c15:txfldGUID>
                      <c15:f>LowIncome!$D$49</c15:f>
                      <c15:dlblFieldTableCache>
                        <c:ptCount val="1"/>
                        <c:pt idx="0">
                          <c:v>1999</c:v>
                        </c:pt>
                      </c15:dlblFieldTableCache>
                    </c15:dlblFTEntry>
                  </c15:dlblFieldTable>
                  <c15:showDataLabelsRange val="0"/>
                </c:ext>
                <c:ext xmlns:c16="http://schemas.microsoft.com/office/drawing/2014/chart" uri="{C3380CC4-5D6E-409C-BE32-E72D297353CC}">
                  <c16:uniqueId val="{00000027-8AE4-46D5-BCE1-CF1F071847C9}"/>
                </c:ext>
              </c:extLst>
            </c:dLbl>
            <c:dLbl>
              <c:idx val="40"/>
              <c:tx>
                <c:strRef>
                  <c:f>LowIncome!$D$50</c:f>
                  <c:strCache>
                    <c:ptCount val="1"/>
                    <c:pt idx="0">
                      <c:v>2000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{1AD1EB54-46F7-4C7E-8164-6D4407422285}</c15:txfldGUID>
                      <c15:f>LowIncome!$D$50</c15:f>
                      <c15:dlblFieldTableCache>
                        <c:ptCount val="1"/>
                        <c:pt idx="0">
                          <c:v>2000</c:v>
                        </c:pt>
                      </c15:dlblFieldTableCache>
                    </c15:dlblFTEntry>
                  </c15:dlblFieldTable>
                  <c15:showDataLabelsRange val="0"/>
                </c:ext>
                <c:ext xmlns:c16="http://schemas.microsoft.com/office/drawing/2014/chart" uri="{C3380CC4-5D6E-409C-BE32-E72D297353CC}">
                  <c16:uniqueId val="{00000028-8AE4-46D5-BCE1-CF1F071847C9}"/>
                </c:ext>
              </c:extLst>
            </c:dLbl>
            <c:dLbl>
              <c:idx val="41"/>
              <c:tx>
                <c:strRef>
                  <c:f>LowIncome!$D$51</c:f>
                  <c:strCache>
                    <c:ptCount val="1"/>
                    <c:pt idx="0">
                      <c:v>2001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{813406AD-38B4-48EF-B10C-EA06528D59C3}</c15:txfldGUID>
                      <c15:f>LowIncome!$D$51</c15:f>
                      <c15:dlblFieldTableCache>
                        <c:ptCount val="1"/>
                        <c:pt idx="0">
                          <c:v>2001</c:v>
                        </c:pt>
                      </c15:dlblFieldTableCache>
                    </c15:dlblFTEntry>
                  </c15:dlblFieldTable>
                  <c15:showDataLabelsRange val="0"/>
                </c:ext>
                <c:ext xmlns:c16="http://schemas.microsoft.com/office/drawing/2014/chart" uri="{C3380CC4-5D6E-409C-BE32-E72D297353CC}">
                  <c16:uniqueId val="{00000029-8AE4-46D5-BCE1-CF1F071847C9}"/>
                </c:ext>
              </c:extLst>
            </c:dLbl>
            <c:dLbl>
              <c:idx val="42"/>
              <c:tx>
                <c:strRef>
                  <c:f>LowIncome!$D$52</c:f>
                  <c:strCache>
                    <c:ptCount val="1"/>
                    <c:pt idx="0">
                      <c:v>2002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{CE723FBD-B2E1-40D8-819C-B787F740F739}</c15:txfldGUID>
                      <c15:f>LowIncome!$D$52</c15:f>
                      <c15:dlblFieldTableCache>
                        <c:ptCount val="1"/>
                        <c:pt idx="0">
                          <c:v>2002</c:v>
                        </c:pt>
                      </c15:dlblFieldTableCache>
                    </c15:dlblFTEntry>
                  </c15:dlblFieldTable>
                  <c15:showDataLabelsRange val="0"/>
                </c:ext>
                <c:ext xmlns:c16="http://schemas.microsoft.com/office/drawing/2014/chart" uri="{C3380CC4-5D6E-409C-BE32-E72D297353CC}">
                  <c16:uniqueId val="{0000002A-8AE4-46D5-BCE1-CF1F071847C9}"/>
                </c:ext>
              </c:extLst>
            </c:dLbl>
            <c:dLbl>
              <c:idx val="43"/>
              <c:tx>
                <c:strRef>
                  <c:f>LowIncome!$D$53</c:f>
                  <c:strCache>
                    <c:ptCount val="1"/>
                    <c:pt idx="0">
                      <c:v>2003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{130EC8D0-9668-4A31-83D4-A20A8539E5A5}</c15:txfldGUID>
                      <c15:f>LowIncome!$D$53</c15:f>
                      <c15:dlblFieldTableCache>
                        <c:ptCount val="1"/>
                        <c:pt idx="0">
                          <c:v>2003</c:v>
                        </c:pt>
                      </c15:dlblFieldTableCache>
                    </c15:dlblFTEntry>
                  </c15:dlblFieldTable>
                  <c15:showDataLabelsRange val="0"/>
                </c:ext>
                <c:ext xmlns:c16="http://schemas.microsoft.com/office/drawing/2014/chart" uri="{C3380CC4-5D6E-409C-BE32-E72D297353CC}">
                  <c16:uniqueId val="{0000002B-8AE4-46D5-BCE1-CF1F071847C9}"/>
                </c:ext>
              </c:extLst>
            </c:dLbl>
            <c:dLbl>
              <c:idx val="44"/>
              <c:tx>
                <c:strRef>
                  <c:f>LowIncome!$D$54</c:f>
                  <c:strCache>
                    <c:ptCount val="1"/>
                    <c:pt idx="0">
                      <c:v>2004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{430F4A09-0E8F-4861-BB14-07AACB454099}</c15:txfldGUID>
                      <c15:f>LowIncome!$D$54</c15:f>
                      <c15:dlblFieldTableCache>
                        <c:ptCount val="1"/>
                        <c:pt idx="0">
                          <c:v>2004</c:v>
                        </c:pt>
                      </c15:dlblFieldTableCache>
                    </c15:dlblFTEntry>
                  </c15:dlblFieldTable>
                  <c15:showDataLabelsRange val="0"/>
                </c:ext>
                <c:ext xmlns:c16="http://schemas.microsoft.com/office/drawing/2014/chart" uri="{C3380CC4-5D6E-409C-BE32-E72D297353CC}">
                  <c16:uniqueId val="{0000002C-8AE4-46D5-BCE1-CF1F071847C9}"/>
                </c:ext>
              </c:extLst>
            </c:dLbl>
            <c:dLbl>
              <c:idx val="45"/>
              <c:tx>
                <c:strRef>
                  <c:f>LowIncome!$D$55</c:f>
                  <c:strCache>
                    <c:ptCount val="1"/>
                    <c:pt idx="0">
                      <c:v>2005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{06024784-BC22-4C8E-9471-63481B218DF0}</c15:txfldGUID>
                      <c15:f>LowIncome!$D$55</c15:f>
                      <c15:dlblFieldTableCache>
                        <c:ptCount val="1"/>
                        <c:pt idx="0">
                          <c:v>2005</c:v>
                        </c:pt>
                      </c15:dlblFieldTableCache>
                    </c15:dlblFTEntry>
                  </c15:dlblFieldTable>
                  <c15:showDataLabelsRange val="0"/>
                </c:ext>
                <c:ext xmlns:c16="http://schemas.microsoft.com/office/drawing/2014/chart" uri="{C3380CC4-5D6E-409C-BE32-E72D297353CC}">
                  <c16:uniqueId val="{0000002D-8AE4-46D5-BCE1-CF1F071847C9}"/>
                </c:ext>
              </c:extLst>
            </c:dLbl>
            <c:dLbl>
              <c:idx val="46"/>
              <c:tx>
                <c:strRef>
                  <c:f>LowIncome!$D$56</c:f>
                  <c:strCache>
                    <c:ptCount val="1"/>
                    <c:pt idx="0">
                      <c:v>2006</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{F4389D5E-AFC5-4799-9C05-366118EB7020}</c15:txfldGUID>
                      <c15:f>LowIncome!$D$56</c15:f>
                      <c15:dlblFieldTableCache>
                        <c:ptCount val="1"/>
                        <c:pt idx="0">
                          <c:v>2006</c:v>
                        </c:pt>
                      </c15:dlblFieldTableCache>
                    </c15:dlblFTEntry>
                  </c15:dlblFieldTable>
                  <c15:showDataLabelsRange val="0"/>
                </c:ext>
                <c:ext xmlns:c16="http://schemas.microsoft.com/office/drawing/2014/chart" uri="{C3380CC4-5D6E-409C-BE32-E72D297353CC}">
                  <c16:uniqueId val="{0000002E-8AE4-46D5-BCE1-CF1F071847C9}"/>
                </c:ext>
              </c:extLst>
            </c:dLbl>
            <c:dLbl>
              <c:idx val="47"/>
              <c:tx>
                <c:strRef>
                  <c:f>LowIncome!$D$57</c:f>
                  <c:strCache>
                    <c:ptCount val="1"/>
                    <c:pt idx="0">
                      <c:v>2007</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{3FBAF40E-744D-466B-ACFD-CF0185872CAB}</c15:txfldGUID>
                      <c15:f>LowIncome!$D$57</c15:f>
                      <c15:dlblFieldTableCache>
                        <c:ptCount val="1"/>
                        <c:pt idx="0">
                          <c:v>2007</c:v>
                        </c:pt>
                      </c15:dlblFieldTableCache>
                    </c15:dlblFTEntry>
                  </c15:dlblFieldTable>
                  <c15:showDataLabelsRange val="0"/>
                </c:ext>
                <c:ext xmlns:c16="http://schemas.microsoft.com/office/drawing/2014/chart" uri="{C3380CC4-5D6E-409C-BE32-E72D297353CC}">
                  <c16:uniqueId val="{0000002F-8AE4-46D5-BCE1-CF1F071847C9}"/>
                </c:ext>
              </c:extLst>
            </c:dLbl>
            <c:dLbl>
              <c:idx val="48"/>
              <c:tx>
                <c:strRef>
                  <c:f>LowIncome!$D$58</c:f>
                  <c:strCache>
                    <c:ptCount val="1"/>
                    <c:pt idx="0">
                      <c:v>2008</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{7F100CD6-694A-4141-8C4D-0A13C90DCDF1}</c15:txfldGUID>
                      <c15:f>LowIncome!$D$58</c15:f>
                      <c15:dlblFieldTableCache>
                        <c:ptCount val="1"/>
                        <c:pt idx="0">
                          <c:v>2008</c:v>
                        </c:pt>
                      </c15:dlblFieldTableCache>
                    </c15:dlblFTEntry>
                  </c15:dlblFieldTable>
                  <c15:showDataLabelsRange val="0"/>
                </c:ext>
                <c:ext xmlns:c16="http://schemas.microsoft.com/office/drawing/2014/chart" uri="{C3380CC4-5D6E-409C-BE32-E72D297353CC}">
                  <c16:uniqueId val="{00000030-8AE4-46D5-BCE1-CF1F071847C9}"/>
                </c:ext>
              </c:extLst>
            </c:dLbl>
            <c:dLbl>
              <c:idx val="49"/>
              <c:tx>
                <c:strRef>
                  <c:f>LowIncome!$D$59</c:f>
                  <c:strCache>
                    <c:ptCount val="1"/>
                    <c:pt idx="0">
                      <c:v>2009</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{2FBB5D96-798F-4AFE-AEAF-4419883A44D0}</c15:txfldGUID>
                      <c15:f>LowIncome!$D$59</c15:f>
                      <c15:dlblFieldTableCache>
                        <c:ptCount val="1"/>
                        <c:pt idx="0">
                          <c:v>2009</c:v>
                        </c:pt>
                      </c15:dlblFieldTableCache>
                    </c15:dlblFTEntry>
                  </c15:dlblFieldTable>
                  <c15:showDataLabelsRange val="0"/>
                </c:ext>
                <c:ext xmlns:c16="http://schemas.microsoft.com/office/drawing/2014/chart" uri="{C3380CC4-5D6E-409C-BE32-E72D297353CC}">
                  <c16:uniqueId val="{00000031-8AE4-46D5-BCE1-CF1F071847C9}"/>
                </c:ext>
              </c:extLst>
            </c:dLbl>
            <c:dLbl>
              <c:idx val="50"/>
              <c:tx>
                <c:strRef>
                  <c:f>LowIncome!$D$60</c:f>
                  <c:strCache>
                    <c:ptCount val="1"/>
                    <c:pt idx="0">
                      <c:v>2010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{27B7B3CB-8C6D-4968-A6BF-3DEF3E3828E6}</c15:txfldGUID>
                      <c15:f>LowIncome!$D$60</c15:f>
                      <c15:dlblFieldTableCache>
                        <c:ptCount val="1"/>
                        <c:pt idx="0">
                          <c:v>2010</c:v>
                        </c:pt>
                      </c15:dlblFieldTableCache>
                    </c15:dlblFTEntry>
                  </c15:dlblFieldTable>
                  <c15:showDataLabelsRange val="0"/>
                </c:ext>
                <c:ext xmlns:c16="http://schemas.microsoft.com/office/drawing/2014/chart" uri="{C3380CC4-5D6E-409C-BE32-E72D297353CC}">
                  <c16:uniqueId val="{00000032-8AE4-46D5-BCE1-CF1F071847C9}"/>
                </c:ext>
              </c:extLst>
            </c:dLbl>
            <c:dLbl>
              <c:idx val="51"/>
              <c:tx>
                <c:strRef>
                  <c:f>LowIncome!$D$61</c:f>
                  <c:strCache>
                    <c:ptCount val="1"/>
                    <c:pt idx="0">
                      <c:v>2011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{6981C288-9289-4896-B4C5-8262678BE63B}</c15:txfldGUID>
                      <c15:f>LowIncome!$D$61</c15:f>
                      <c15:dlblFieldTableCache>
                        <c:ptCount val="1"/>
                        <c:pt idx="0">
                          <c:v>2011</c:v>
                        </c:pt>
                      </c15:dlblFieldTableCache>
                    </c15:dlblFTEntry>
                  </c15:dlblFieldTable>
                  <c15:showDataLabelsRange val="0"/>
                </c:ext>
                <c:ext xmlns:c16="http://schemas.microsoft.com/office/drawing/2014/chart" uri="{C3380CC4-5D6E-409C-BE32-E72D297353CC}">
                  <c16:uniqueId val="{00000033-8AE4-46D5-BCE1-CF1F071847C9}"/>
                </c:ext>
              </c:extLst>
            </c:dLbl>
            <c:dLbl>
              <c:idx val="52"/>
              <c:tx>
                <c:strRef>
                  <c:f>LowIncome!$D$62</c:f>
                  <c:strCache>
                    <c:ptCount val="1"/>
                    <c:pt idx="0">
                      <c:v>2012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{A70E36E2-4542-450E-8309-2EC6E1B99F05}</c15:txfldGUID>
                      <c15:f>LowIncome!$D$62</c15:f>
                      <c15:dlblFieldTableCache>
                        <c:ptCount val="1"/>
                        <c:pt idx="0">
                          <c:v>2012</c:v>
                        </c:pt>
                      </c15:dlblFieldTableCache>
                    </c15:dlblFTEntry>
                  </c15:dlblFieldTable>
                  <c15:showDataLabelsRange val="0"/>
                </c:ext>
                <c:ext xmlns:c16="http://schemas.microsoft.com/office/drawing/2014/chart" uri="{C3380CC4-5D6E-409C-BE32-E72D297353CC}">
                  <c16:uniqueId val="{00000034-8AE4-46D5-BCE1-CF1F071847C9}"/>
                </c:ext>
              </c:extLst>
            </c:dLbl>
            <c:dLbl>
              <c:idx val="53"/>
              <c:tx>
                <c:strRef>
                  <c:f>LowIncome!$D$63</c:f>
                  <c:strCache>
                    <c:ptCount val="1"/>
                    <c:pt idx="0">
                      <c:v>2013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{B01446A8-13D9-4F4A-8370-B5AB3F561AA5}</c15:txfldGUID>
                      <c15:f>LowIncome!$D$63</c15:f>
                      <c15:dlblFieldTableCache>
                        <c:ptCount val="1"/>
                        <c:pt idx="0">
                          <c:v>2013</c:v>
                        </c:pt>
                      </c15:dlblFieldTableCache>
                    </c15:dlblFTEntry>
                  </c15:dlblFieldTable>
                  <c15:showDataLabelsRange val="0"/>
                </c:ext>
                <c:ext xmlns:c16="http://schemas.microsoft.com/office/drawing/2014/chart" uri="{C3380CC4-5D6E-409C-BE32-E72D297353CC}">
                  <c16:uniqueId val="{00000035-8AE4-46D5-BCE1-CF1F071847C9}"/>
                </c:ext>
              </c:extLst>
            </c:dLbl>
            <c:dLbl>
              <c:idx val="54"/>
              <c:tx>
                <c:strRef>
                  <c:f>LowIncome!$D$64</c:f>
                  <c:strCache>
                    <c:ptCount val="1"/>
                    <c:pt idx="0">
                      <c:v>2014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{AB7495F6-7D41-4F02-8A02-E11B1A514175}</c15:txfldGUID>
                      <c15:f>LowIncome!$D$64</c15:f>
                      <c15:dlblFieldTableCache>
                        <c:ptCount val="1"/>
                        <c:pt idx="0">
                          <c:v>2014</c:v>
                        </c:pt>
                      </c15:dlblFieldTableCache>
                    </c15:dlblFTEntry>
                  </c15:dlblFieldTable>
                  <c15:showDataLabelsRange val="0"/>
                </c:ext>
                <c:ext xmlns:c16="http://schemas.microsoft.com/office/drawing/2014/chart" uri="{C3380CC4-5D6E-409C-BE32-E72D297353CC}">
                  <c16:uniqueId val="{00000036-8AE4-46D5-BCE1-CF1F071847C9}"/>
                </c:ext>
              </c:extLst>
            </c:dLbl>
            <c:dLbl>
              <c:idx val="55"/>
              <c:tx>
                <c:strRef>
                  <c:f>LowIncome!$D$65</c:f>
                  <c:strCache>
                    <c:ptCount val="1"/>
                    <c:pt idx="0">
                      <c:v>2015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{8745B9DB-8B88-4E4F-A889-7AEACED54785}</c15:txfldGUID>
                      <c15:f>LowIncome!$D$65</c15:f>
                      <c15:dlblFieldTableCache>
                        <c:ptCount val="1"/>
                        <c:pt idx="0">
                          <c:v>2015</c:v>
                        </c:pt>
                      </c15:dlblFieldTableCache>
                    </c15:dlblFTEntry>
                  </c15:dlblFieldTable>
                  <c15:showDataLabelsRange val="0"/>
                </c:ext>
                <c:ext xmlns:c16="http://schemas.microsoft.com/office/drawing/2014/chart" uri="{C3380CC4-5D6E-409C-BE32-E72D297353CC}">
                  <c16:uniqueId val="{00000037-8AE4-46D5-BCE1-CF1F071847C9}"/>
                </c:ext>
              </c:extLst>
            </c:dLbl>
            <c:dLbl>
              <c:idx val="56"/>
              <c:tx>
                <c:strRef>
                  <c:f>LowIncome!$D$66</c:f>
                  <c:strCache>
                    <c:ptCount val="1"/>
                    <c:pt idx="0">
                      <c:v>2016</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{4AAC1DC6-EB6D-484D-BB83-A926664542D4}</c15:txfldGUID>
                      <c15:f>LowIncome!$D$66</c15:f>
                      <c15:dlblFieldTableCache>
                        <c:ptCount val="1"/>
                        <c:pt idx="0">
                          <c:v>2016</c:v>
                        </c:pt>
                      </c15:dlblFieldTableCache>
                    </c15:dlblFTEntry>
                  </c15:dlblFieldTable>
                  <c15:showDataLabelsRange val="0"/>
                </c:ext>
                <c:ext xmlns:c16="http://schemas.microsoft.com/office/drawing/2014/chart" uri="{C3380CC4-5D6E-409C-BE32-E72D297353CC}">
                  <c16:uniqueId val="{00000038-8AE4-46D5-BCE1-CF1F071847C9}"/>
                </c:ext>
              </c:extLst>
            </c:dLbl>
            <c:dLbl>
              <c:idx val="57"/>
              <c:tx>
                <c:strRef>
                  <c:f>LowIncome!$D$67</c:f>
                  <c:strCache>
                    <c:ptCount val="1"/>
                    <c:pt idx="0">
                      <c:v>2017</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{CD7682EF-6ACC-4AEA-83D9-97DCA7FF54ED}</c15:txfldGUID>
                      <c15:f>LowIncome!$D$67</c15:f>
                      <c15:dlblFieldTableCache>
                        <c:ptCount val="1"/>
                        <c:pt idx="0">
                          <c:v>2017</c:v>
                        </c:pt>
                      </c15:dlblFieldTableCache>
                    </c15:dlblFTEntry>
                  </c15:dlblFieldTable>
                  <c15:showDataLabelsRange val="0"/>
                </c:ext>
                <c:ext xmlns:c16="http://schemas.microsoft.com/office/drawing/2014/chart" uri="{C3380CC4-5D6E-409C-BE32-E72D297353CC}">
                  <c16:uniqueId val="{00000039-8AE4-46D5-BCE1-CF1F071847C9}"/>
                </c:ext>
              </c:extLst>
            </c:dLbl>
            <c:spPr>
              <a:noFill/>
              <a:ln>
                <a:noFill/>
              </a:ln>
              <a:effectLst/>
            </c:spPr>
            <c:dLblPos val="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LowIncome!$B$48:$B$67</c:f>
              <c:numCache>
                <c:formatCode>0.000_ </c:formatCode>
                <c:ptCount val="20"/>
                <c:pt idx="0">
                  <c:v>-6.1417466681952249E-2</c:v>
                </c:pt>
                <c:pt idx="1">
                  <c:v>-6.419708584241457E-2</c:v>
                </c:pt>
                <c:pt idx="2">
                  <c:v>-6.6316854246562862E-2</c:v>
                </c:pt>
                <c:pt idx="3">
                  <c:v>-6.7951358115661886E-2</c:v>
                </c:pt>
                <c:pt idx="4">
                  <c:v>-6.9287763292913862E-2</c:v>
                </c:pt>
                <c:pt idx="5">
                  <c:v>-7.0721396598345532E-2</c:v>
                </c:pt>
                <c:pt idx="6">
                  <c:v>-7.2506395991963402E-2</c:v>
                </c:pt>
                <c:pt idx="7">
                  <c:v>-7.5962419777484413E-2</c:v>
                </c:pt>
                <c:pt idx="8">
                  <c:v>-7.9341575760462746E-2</c:v>
                </c:pt>
                <c:pt idx="9">
                  <c:v>-8.0683423389997788E-2</c:v>
                </c:pt>
                <c:pt idx="10">
                  <c:v>-8.117062295814037E-2</c:v>
                </c:pt>
                <c:pt idx="11">
                  <c:v>-8.0638334902872977E-2</c:v>
                </c:pt>
                <c:pt idx="12">
                  <c:v>-7.87672487477864E-2</c:v>
                </c:pt>
                <c:pt idx="13">
                  <c:v>-7.6576273966026065E-2</c:v>
                </c:pt>
                <c:pt idx="14">
                  <c:v>-7.5191199473660486E-2</c:v>
                </c:pt>
                <c:pt idx="15">
                  <c:v>-7.4152984765584851E-2</c:v>
                </c:pt>
                <c:pt idx="16">
                  <c:v>-7.3400933990656281E-2</c:v>
                </c:pt>
                <c:pt idx="17">
                  <c:v>-7.3779147995385319E-2</c:v>
                </c:pt>
                <c:pt idx="18">
                  <c:v>-7.4065423890201654E-2</c:v>
                </c:pt>
                <c:pt idx="19">
                  <c:v>-7.375317292998318E-2</c:v>
                </c:pt>
              </c:numCache>
            </c:numRef>
          </c:xVal>
          <c:yVal>
            <c:numRef>
              <c:f>LowIncome!$C$48:$C$67</c:f>
              <c:numCache>
                <c:formatCode>0.000_);[Red]\(0.000\)</c:formatCode>
                <c:ptCount val="20"/>
                <c:pt idx="0">
                  <c:v>5.9883702180898846</c:v>
                </c:pt>
                <c:pt idx="1">
                  <c:v>5.9253882311570507</c:v>
                </c:pt>
                <c:pt idx="2">
                  <c:v>5.8599760464050554</c:v>
                </c:pt>
                <c:pt idx="3">
                  <c:v>5.792754522663925</c:v>
                </c:pt>
                <c:pt idx="4">
                  <c:v>5.7240733301737317</c:v>
                </c:pt>
                <c:pt idx="5">
                  <c:v>5.6541789960780973</c:v>
                </c:pt>
                <c:pt idx="6">
                  <c:v>5.5826305369770406</c:v>
                </c:pt>
                <c:pt idx="7">
                  <c:v>5.5091662040941705</c:v>
                </c:pt>
                <c:pt idx="8">
                  <c:v>5.4307056974220718</c:v>
                </c:pt>
                <c:pt idx="9">
                  <c:v>5.350483052573245</c:v>
                </c:pt>
                <c:pt idx="10">
                  <c:v>5.2693388506420762</c:v>
                </c:pt>
                <c:pt idx="11">
                  <c:v>5.1881418066569642</c:v>
                </c:pt>
                <c:pt idx="12">
                  <c:v>5.1080621808363302</c:v>
                </c:pt>
                <c:pt idx="13">
                  <c:v>5.0306073091613914</c:v>
                </c:pt>
                <c:pt idx="14">
                  <c:v>4.9549096329042781</c:v>
                </c:pt>
                <c:pt idx="15">
                  <c:v>4.8802249102140705</c:v>
                </c:pt>
                <c:pt idx="16">
                  <c:v>4.8066036633731084</c:v>
                </c:pt>
                <c:pt idx="17">
                  <c:v>4.7334230422327579</c:v>
                </c:pt>
                <c:pt idx="18">
                  <c:v>4.6590453673823378</c:v>
                </c:pt>
                <c:pt idx="19">
                  <c:v>4.5852921944523546</c:v>
                </c:pt>
              </c:numCache>
            </c:numRef>
          </c:yVal>
          <c:smooth val="1"/>
          <c:extLst>
            <c:ext xmlns:c16="http://schemas.microsoft.com/office/drawing/2014/chart" uri="{C3380CC4-5D6E-409C-BE32-E72D297353CC}">
              <c16:uniqueId val="{0000003A-8AE4-46D5-BCE1-CF1F071847C9}"/>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fertility per year (children per woman)</a:t>
                </a:r>
                <a:endParaRPr lang="zh-CN" altLang="zh-CN" sz="1200">
                  <a:effectLst/>
                </a:endParaRPr>
              </a:p>
            </c:rich>
          </c:tx>
          <c:layout>
            <c:manualLayout>
              <c:xMode val="edge"/>
              <c:yMode val="edge"/>
              <c:x val="0.11242585866150499"/>
              <c:y val="0.92162317293277896"/>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max val="6"/>
          <c:min val="4.5"/>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fertility rate in low income countries (children per woman)</a:t>
                </a:r>
                <a:endParaRPr lang="zh-CN" altLang="zh-CN" sz="1000">
                  <a:effectLst/>
                </a:endParaRPr>
              </a:p>
            </c:rich>
          </c:tx>
          <c:layout>
            <c:manualLayout>
              <c:xMode val="edge"/>
              <c:yMode val="edge"/>
              <c:x val="2.9639670294842372E-3"/>
              <c:y val="0.21440242823344891"/>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6</xdr:col>
      <xdr:colOff>100938</xdr:colOff>
      <xdr:row>30</xdr:row>
      <xdr:rowOff>174665</xdr:rowOff>
    </xdr:from>
    <xdr:ext cx="3289962" cy="2606635"/>
    <xdr:sp macro="" textlink="">
      <xdr:nvSpPr>
        <xdr:cNvPr id="9" name="TextBox 2">
          <a:extLst>
            <a:ext uri="{FF2B5EF4-FFF2-40B4-BE49-F238E27FC236}">
              <a16:creationId xmlns:a16="http://schemas.microsoft.com/office/drawing/2014/main" id="{1143D398-0551-1D47-ACB4-03C2FC61D3D9}"/>
            </a:ext>
          </a:extLst>
        </xdr:cNvPr>
        <xdr:cNvSpPr txBox="1"/>
      </xdr:nvSpPr>
      <xdr:spPr>
        <a:xfrm>
          <a:off x="8806788" y="5889665"/>
          <a:ext cx="3289962" cy="26066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2017 UN world population prospects suggested that the fertility rates for the period 2010-2015 had been, on average worldwide 2.52 children per woman. However, the most recently available data shown here reveals that in all but the first year of that six year period the recorded total fertility rate was actually below 2.5.</a:t>
          </a:r>
        </a:p>
        <a:p>
          <a:r>
            <a:rPr lang="en-US" sz="1000"/>
            <a:t>The UN medium variant projection suggested the average for 2015-2020 would be 2.47 children per woman in the world. However, the rate had actually already fallen below that point by 2013. Very small changes in the path that the timeline shown here takes in future will have very significant implications for future population numbers.</a:t>
          </a:r>
        </a:p>
      </xdr:txBody>
    </xdr:sp>
    <xdr:clientData/>
  </xdr:oneCellAnchor>
  <xdr:oneCellAnchor>
    <xdr:from>
      <xdr:col>9</xdr:col>
      <xdr:colOff>514350</xdr:colOff>
      <xdr:row>11</xdr:row>
      <xdr:rowOff>61090</xdr:rowOff>
    </xdr:from>
    <xdr:ext cx="3943350" cy="2091560"/>
    <xdr:sp macro="" textlink="">
      <xdr:nvSpPr>
        <xdr:cNvPr id="8" name="TextBox 2">
          <a:extLst>
            <a:ext uri="{FF2B5EF4-FFF2-40B4-BE49-F238E27FC236}">
              <a16:creationId xmlns:a16="http://schemas.microsoft.com/office/drawing/2014/main" id="{1143D398-0551-1D47-ACB4-03C2FC61D3D9}"/>
            </a:ext>
          </a:extLst>
        </xdr:cNvPr>
        <xdr:cNvSpPr txBox="1"/>
      </xdr:nvSpPr>
      <xdr:spPr>
        <a:xfrm>
          <a:off x="11791950" y="2156590"/>
          <a:ext cx="3943350" cy="2091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rate of fall in the total fertility rate of women worldwide appeared to be slowing down abruptly in the late 1990s. If the rates of change seen then had continued unabated then, by 2003, total fertility rates would have even started to rise. Instead, a new era began around the year 2000 in which fertility rates continued to fall worldwide at about two fewer children for every hundred women in the early 2000s, slowing only to around one fewer child a year for every 100 women aged 15 to 44 a decade later, and then – in 2015 and 2016 – the slowdown accelerated again and demographers around the world began to question the projections that were being made by the United Nations demographers as to the likely number of births to expect in the near future.</a:t>
          </a:r>
        </a:p>
      </xdr:txBody>
    </xdr:sp>
    <xdr:clientData/>
  </xdr:oneCellAnchor>
</xdr:wsDr>
</file>

<file path=xl/drawings/drawing10.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11.xml><?xml version="1.0" encoding="utf-8"?>
<xdr:wsDr xmlns:xdr="http://schemas.openxmlformats.org/drawingml/2006/spreadsheetDrawing" xmlns:a="http://schemas.openxmlformats.org/drawingml/2006/main">
  <xdr:twoCellAnchor>
    <xdr:from>
      <xdr:col>4</xdr:col>
      <xdr:colOff>783045</xdr:colOff>
      <xdr:row>9</xdr:row>
      <xdr:rowOff>88900</xdr:rowOff>
    </xdr:from>
    <xdr:to>
      <xdr:col>14</xdr:col>
      <xdr:colOff>347187</xdr:colOff>
      <xdr:row>48</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8</xdr:col>
      <xdr:colOff>49479</xdr:colOff>
      <xdr:row>27</xdr:row>
      <xdr:rowOff>69273</xdr:rowOff>
    </xdr:from>
    <xdr:ext cx="3317175" cy="2576945"/>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10468097" y="5306291"/>
          <a:ext cx="3317175" cy="25769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fertility rate in low income countries has declined continuously since 1980.</a:t>
          </a:r>
        </a:p>
        <a:p>
          <a:r>
            <a:rPr lang="en-US" sz="1000"/>
            <a:t>This decline has accelerated between 1998 and 2008, and then slowed down a little bit between 2008 and 2013.</a:t>
          </a:r>
        </a:p>
        <a:p>
          <a:r>
            <a:rPr lang="en-US" sz="1000"/>
            <a:t>In recent years, the drop each year was rather similar. For low income countries, each year there were about 7.5 fewer children that were born to 100 women. By 2017 the rate was 4.59. At that rate it will have fallen to 4 by 2025. It was 5 in 2012, 6 in 1998. and had fluctuated between 6.5 and 6.7 from 1960 to 1986.</a:t>
          </a:r>
        </a:p>
      </xdr:txBody>
    </xdr:sp>
    <xdr:clientData/>
  </xdr:oneCellAnchor>
</xdr:wsDr>
</file>

<file path=xl/drawings/drawing1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11</xdr:col>
      <xdr:colOff>353290</xdr:colOff>
      <xdr:row>31</xdr:row>
      <xdr:rowOff>99684</xdr:rowOff>
    </xdr:from>
    <xdr:ext cx="2541320" cy="2159596"/>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13431981" y="6112557"/>
          <a:ext cx="2541320" cy="21595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fertility rate (children per 100 women aged 15-44) in the EU is now higher than it was in 1998, a year when the rate was only 1.44. After 2001 the fertility rate in the EU was increasing at an accelerating rate. This might be due to increased numbers of new migrants into the EU, who are more likely to have (more) babies than others. But since 2008 that acceleration has slowed down in 2008 and the fertility rate began to decline again after 2010.</a:t>
          </a:r>
        </a:p>
      </xdr:txBody>
    </xdr:sp>
    <xdr:clientData/>
  </xdr:oneCellAnchor>
  <xdr:oneCellAnchor>
    <xdr:from>
      <xdr:col>5</xdr:col>
      <xdr:colOff>762865</xdr:colOff>
      <xdr:row>27</xdr:row>
      <xdr:rowOff>61584</xdr:rowOff>
    </xdr:from>
    <xdr:ext cx="1761260" cy="2163456"/>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8603845" y="5205084"/>
          <a:ext cx="1761260" cy="21634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With a slight further rise in 2014 and 2015, the growth in the fertility rate in EU has slowed down again in 2016 and then declined in 2017. This decline might indicate a further long-term decline in the future. Note that these are all historically very low fertility rates, over 20% below what is needed for long term survival of the human race.</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10</xdr:col>
      <xdr:colOff>680851</xdr:colOff>
      <xdr:row>35</xdr:row>
      <xdr:rowOff>127000</xdr:rowOff>
    </xdr:from>
    <xdr:ext cx="2798950" cy="1846580"/>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2827131" y="6794500"/>
          <a:ext cx="2798950" cy="1846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fertility rate (children per 100 women aged 15-44) in North America has increased from 1.95 in 1998 to 2.06 in 2006. But since 2007, the rate has declined consistently. The drop is most evident in 2009. In that year, 7 fewer children were born to 100 women. The rate of decline has slowed down between 2009 and 2014. The decline has started accelerating since 2014. In 2017, 5 fewer children were born to 100 women in North America than in 2016, 20 less than in 1993 and 100 less than in 1966.</a:t>
          </a:r>
        </a:p>
      </xdr:txBody>
    </xdr:sp>
    <xdr:clientData/>
  </xdr:oneCellAnchor>
</xdr:wsDr>
</file>

<file path=xl/drawings/drawing6.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8</xdr:col>
      <xdr:colOff>20666</xdr:colOff>
      <xdr:row>13</xdr:row>
      <xdr:rowOff>115518</xdr:rowOff>
    </xdr:from>
    <xdr:ext cx="2541320" cy="996105"/>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0437654" y="2562883"/>
          <a:ext cx="2541320" cy="9961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a:t>
          </a:r>
          <a:r>
            <a:rPr lang="en-US" sz="1000" baseline="0"/>
            <a:t> rate of decrease in fertility rate in South Asia was rather stable between 1998 and 2008. During this period, each year around 7.5 fewer children were born among 100 women than the previous year.</a:t>
          </a:r>
          <a:endParaRPr lang="en-US" sz="1000"/>
        </a:p>
      </xdr:txBody>
    </xdr:sp>
    <xdr:clientData/>
  </xdr:oneCellAnchor>
  <xdr:oneCellAnchor>
    <xdr:from>
      <xdr:col>8</xdr:col>
      <xdr:colOff>164101</xdr:colOff>
      <xdr:row>37</xdr:row>
      <xdr:rowOff>97589</xdr:rowOff>
    </xdr:from>
    <xdr:ext cx="2541320" cy="996105"/>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10581089" y="7063165"/>
          <a:ext cx="2541320" cy="9961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falling fertility rate has slowed down since 2008, when the rate was 2.89, and by 2017 it was 2.44 and falling slightly less each year.</a:t>
          </a:r>
        </a:p>
      </xdr:txBody>
    </xdr:sp>
    <xdr:clientData/>
  </xdr:oneCellAnchor>
</xdr:wsDr>
</file>

<file path=xl/drawings/drawing8.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9.xml><?xml version="1.0" encoding="utf-8"?>
<xdr:wsDr xmlns:xdr="http://schemas.openxmlformats.org/drawingml/2006/spreadsheetDrawing" xmlns:a="http://schemas.openxmlformats.org/drawingml/2006/main">
  <xdr:twoCellAnchor>
    <xdr:from>
      <xdr:col>4</xdr:col>
      <xdr:colOff>783045</xdr:colOff>
      <xdr:row>9</xdr:row>
      <xdr:rowOff>88900</xdr:rowOff>
    </xdr:from>
    <xdr:to>
      <xdr:col>14</xdr:col>
      <xdr:colOff>347187</xdr:colOff>
      <xdr:row>48</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10</xdr:col>
      <xdr:colOff>245424</xdr:colOff>
      <xdr:row>37</xdr:row>
      <xdr:rowOff>108857</xdr:rowOff>
    </xdr:from>
    <xdr:ext cx="2541320" cy="968827"/>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12393881" y="7358743"/>
          <a:ext cx="2541320" cy="9688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fertility rate in high income countries has been below 2.0 since 1978. By 1998 it was 1.68, and kept declining in the first three years in the 2000s. In 2002, the rate was as low as 1.66 but rose to 1.75 by 2008.</a:t>
          </a:r>
        </a:p>
      </xdr:txBody>
    </xdr:sp>
    <xdr:clientData/>
  </xdr:oneCellAnchor>
  <xdr:oneCellAnchor>
    <xdr:from>
      <xdr:col>9</xdr:col>
      <xdr:colOff>411480</xdr:colOff>
      <xdr:row>19</xdr:row>
      <xdr:rowOff>114300</xdr:rowOff>
    </xdr:from>
    <xdr:ext cx="2748644" cy="1072244"/>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11696700" y="3733800"/>
          <a:ext cx="2748644" cy="10722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But the fertility rate (children per 100 women aged 15-44) in high income countries has risen again from 1.67 in 2003 to 1.75 in 2007. These are still extraordinarily low rates because over 2 is needed to prevent natural population decline.</a:t>
          </a:r>
        </a:p>
      </xdr:txBody>
    </xdr:sp>
    <xdr:clientData/>
  </xdr:oneCellAnchor>
  <xdr:oneCellAnchor>
    <xdr:from>
      <xdr:col>6</xdr:col>
      <xdr:colOff>582882</xdr:colOff>
      <xdr:row>39</xdr:row>
      <xdr:rowOff>195942</xdr:rowOff>
    </xdr:from>
    <xdr:ext cx="2432461" cy="1480457"/>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9291453" y="7837713"/>
          <a:ext cx="2432461" cy="14804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Since the economic crisis, the fertility rate was set on a declining trend again, and this trend was very dramatic. In less than a decade, the fertility rate has dropped from 1.75 in 2008 to 1.64 in 2017. Or compared to 2008, in 2017 one fewer child was born to every 10 women in these countries.</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Danny">
      <a:majorFont>
        <a:latin typeface="Arial"/>
        <a:ea typeface="Arial"/>
        <a:cs typeface=""/>
      </a:majorFont>
      <a:minorFont>
        <a:latin typeface="Arial"/>
        <a:ea typeface="Arial"/>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annydorling.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8"/>
  <sheetViews>
    <sheetView showGridLines="0" showRowColHeaders="0" tabSelected="1" zoomScaleNormal="100" workbookViewId="0"/>
  </sheetViews>
  <sheetFormatPr defaultColWidth="8.7265625" defaultRowHeight="13.2"/>
  <cols>
    <col min="1" max="1" width="4" style="2" customWidth="1"/>
    <col min="2" max="2" width="34.26953125" style="2" customWidth="1"/>
    <col min="3" max="3" width="65.81640625" style="3" customWidth="1"/>
    <col min="4" max="16384" width="8.7265625" style="2"/>
  </cols>
  <sheetData>
    <row r="1" spans="2:3" ht="13.8" thickBot="1">
      <c r="B1" s="4"/>
    </row>
    <row r="2" spans="2:3" ht="40.799999999999997" customHeight="1" thickTop="1">
      <c r="B2" s="5" t="s">
        <v>0</v>
      </c>
      <c r="C2" s="6" t="s">
        <v>10</v>
      </c>
    </row>
    <row r="4" spans="2:3">
      <c r="B4" s="13" t="s">
        <v>1</v>
      </c>
      <c r="C4" s="3" t="s">
        <v>3</v>
      </c>
    </row>
    <row r="6" spans="2:3">
      <c r="B6" s="13" t="s">
        <v>11</v>
      </c>
      <c r="C6" s="3" t="s">
        <v>24</v>
      </c>
    </row>
    <row r="8" spans="2:3">
      <c r="B8" s="13" t="s">
        <v>16</v>
      </c>
      <c r="C8" s="3" t="s">
        <v>25</v>
      </c>
    </row>
    <row r="9" spans="2:3">
      <c r="B9" s="13"/>
    </row>
    <row r="10" spans="2:3">
      <c r="B10" s="13" t="s">
        <v>18</v>
      </c>
      <c r="C10" s="3" t="s">
        <v>26</v>
      </c>
    </row>
    <row r="11" spans="2:3">
      <c r="B11" s="13"/>
    </row>
    <row r="12" spans="2:3">
      <c r="B12" s="13" t="s">
        <v>17</v>
      </c>
      <c r="C12" s="3" t="s">
        <v>27</v>
      </c>
    </row>
    <row r="13" spans="2:3">
      <c r="B13" s="13"/>
    </row>
    <row r="14" spans="2:3">
      <c r="B14" s="13" t="s">
        <v>19</v>
      </c>
      <c r="C14" s="3" t="s">
        <v>28</v>
      </c>
    </row>
    <row r="15" spans="2:3">
      <c r="B15" s="13"/>
    </row>
    <row r="16" spans="2:3" ht="13.8" thickBot="1">
      <c r="B16" s="17" t="s">
        <v>20</v>
      </c>
      <c r="C16" s="7" t="s">
        <v>23</v>
      </c>
    </row>
    <row r="17" spans="2:2" ht="13.8" thickTop="1"/>
    <row r="18" spans="2:2">
      <c r="B18" s="1" t="s">
        <v>2</v>
      </c>
    </row>
  </sheetData>
  <phoneticPr fontId="3" type="noConversion"/>
  <hyperlinks>
    <hyperlink ref="B18" r:id="rId1"/>
    <hyperlink ref="B6" location="World!A1" display="World"/>
    <hyperlink ref="B4" location="Metadata!A1" display="Metadata"/>
    <hyperlink ref="B8" location="EU!A1" display="EU"/>
    <hyperlink ref="B12" location="SouthAsia!A1" display="SouthAsia"/>
    <hyperlink ref="B16" location="LowIncome!A1" display="LowIncome"/>
    <hyperlink ref="B14" location="HighIncome!A1" display="HighIncome"/>
    <hyperlink ref="B10" location="NorthAmerica!A1" display="NorthAmerica"/>
  </hyperlinks>
  <pageMargins left="0.7" right="0.7" top="0.75" bottom="0.75" header="0.3" footer="0.3"/>
  <pageSetup paperSize="9" orientation="portrait" horizontalDpi="1200" verticalDpi="1200"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showRowColHeaders="0" workbookViewId="0"/>
  </sheetViews>
  <sheetFormatPr defaultColWidth="8.7265625" defaultRowHeight="13.2"/>
  <cols>
    <col min="1" max="1" width="4.453125" style="2" customWidth="1"/>
    <col min="2" max="2" width="80.81640625" style="2" customWidth="1"/>
    <col min="3" max="3" width="49" style="3" customWidth="1"/>
    <col min="4" max="16384" width="8.7265625" style="2"/>
  </cols>
  <sheetData>
    <row r="1" spans="1:3" s="8" customFormat="1" ht="15" customHeight="1">
      <c r="A1" s="10" t="s">
        <v>8</v>
      </c>
    </row>
    <row r="2" spans="1:3" ht="13.8" thickBot="1">
      <c r="B2" s="4"/>
      <c r="C2" s="2"/>
    </row>
    <row r="3" spans="1:3" ht="40.799999999999997" customHeight="1" thickTop="1">
      <c r="B3" s="5" t="s">
        <v>5</v>
      </c>
      <c r="C3" s="2"/>
    </row>
    <row r="4" spans="1:3">
      <c r="C4" s="2"/>
    </row>
    <row r="5" spans="1:3" ht="52.8">
      <c r="B5" s="3" t="s">
        <v>30</v>
      </c>
      <c r="C5" s="2"/>
    </row>
    <row r="6" spans="1:3">
      <c r="B6" s="3"/>
      <c r="C6" s="2"/>
    </row>
    <row r="7" spans="1:3" ht="39.6">
      <c r="B7" s="3" t="s">
        <v>31</v>
      </c>
      <c r="C7" s="2"/>
    </row>
    <row r="8" spans="1:3" ht="13.8" thickBot="1">
      <c r="B8" s="7"/>
      <c r="C8" s="2"/>
    </row>
    <row r="9" spans="1:3" ht="13.8" thickTop="1">
      <c r="B9" s="1"/>
      <c r="C9" s="2"/>
    </row>
    <row r="10" spans="1:3">
      <c r="C10" s="2"/>
    </row>
    <row r="11" spans="1:3">
      <c r="C11" s="2"/>
    </row>
    <row r="12" spans="1:3">
      <c r="C12" s="2"/>
    </row>
    <row r="13" spans="1:3">
      <c r="C13" s="2"/>
    </row>
    <row r="14" spans="1:3">
      <c r="C14" s="2"/>
    </row>
    <row r="15" spans="1:3">
      <c r="C15" s="2"/>
    </row>
  </sheetData>
  <phoneticPr fontId="3" type="noConversion"/>
  <hyperlinks>
    <hyperlink ref="A1" location="Contents!A1" display="Contents"/>
  </hyperlinks>
  <pageMargins left="0.7" right="0.7" top="0.75" bottom="0.75" header="0.3" footer="0.3"/>
  <pageSetup paperSize="9" orientation="portrait" horizontalDpi="1200" verticalDpi="120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41"/>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7.90625" style="14"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9</v>
      </c>
    </row>
    <row r="3" spans="1:4" ht="15" customHeight="1">
      <c r="A3" s="9" t="s">
        <v>24</v>
      </c>
    </row>
    <row r="5" spans="1:4" ht="15" customHeight="1">
      <c r="A5" s="8" t="s">
        <v>15</v>
      </c>
    </row>
    <row r="6" spans="1:4" ht="15" customHeight="1">
      <c r="A6" s="8" t="s">
        <v>12</v>
      </c>
    </row>
    <row r="7" spans="1:4" ht="15" customHeight="1" thickBot="1">
      <c r="A7" s="11"/>
      <c r="B7" s="15"/>
      <c r="C7" s="21"/>
      <c r="D7" s="11"/>
    </row>
    <row r="8" spans="1:4" ht="15" customHeight="1" thickTop="1">
      <c r="A8" s="12" t="s">
        <v>4</v>
      </c>
      <c r="B8" s="16" t="s">
        <v>13</v>
      </c>
      <c r="C8" s="22" t="s">
        <v>14</v>
      </c>
      <c r="D8" s="12" t="s">
        <v>6</v>
      </c>
    </row>
    <row r="9" spans="1:4" ht="15" customHeight="1">
      <c r="A9" s="27">
        <v>1960</v>
      </c>
      <c r="B9" s="19">
        <f>(C10-C9)</f>
        <v>2.766878717814869E-2</v>
      </c>
      <c r="C9" s="23">
        <v>4.9840259257529622</v>
      </c>
      <c r="D9" s="27">
        <v>1960</v>
      </c>
    </row>
    <row r="10" spans="1:4" ht="15" customHeight="1">
      <c r="A10" s="27">
        <v>1961</v>
      </c>
      <c r="B10" s="29">
        <f>(C11-C9)/(A11-A9)</f>
        <v>2.6282024071421883E-2</v>
      </c>
      <c r="C10" s="24">
        <v>5.0116947129311109</v>
      </c>
      <c r="D10" s="8" t="s">
        <v>7</v>
      </c>
    </row>
    <row r="11" spans="1:4" ht="15" customHeight="1">
      <c r="A11" s="27">
        <v>1962</v>
      </c>
      <c r="B11" s="29">
        <f t="shared" ref="B11:B64" si="0">(C12-C10)/(A12-A10)</f>
        <v>2.318600353973066E-2</v>
      </c>
      <c r="C11" s="24">
        <v>5.036589973895806</v>
      </c>
      <c r="D11" s="8" t="s">
        <v>7</v>
      </c>
    </row>
    <row r="12" spans="1:4" ht="15" customHeight="1">
      <c r="A12" s="27">
        <v>1963</v>
      </c>
      <c r="B12" s="29">
        <f t="shared" si="0"/>
        <v>1.5806840510482534E-2</v>
      </c>
      <c r="C12" s="24">
        <v>5.0580667200105722</v>
      </c>
      <c r="D12" s="27">
        <v>1963</v>
      </c>
    </row>
    <row r="13" spans="1:4" ht="15" customHeight="1">
      <c r="A13" s="27">
        <v>1964</v>
      </c>
      <c r="B13" s="29">
        <f t="shared" si="0"/>
        <v>-4.2391958058907164E-3</v>
      </c>
      <c r="C13" s="24">
        <v>5.0682036549167711</v>
      </c>
      <c r="D13" s="27">
        <v>1964</v>
      </c>
    </row>
    <row r="14" spans="1:4" ht="15" customHeight="1">
      <c r="A14" s="27">
        <v>1965</v>
      </c>
      <c r="B14" s="29">
        <f t="shared" si="0"/>
        <v>-3.5779037789950507E-2</v>
      </c>
      <c r="C14" s="24">
        <v>5.0495883283987908</v>
      </c>
      <c r="D14" s="27">
        <v>1965</v>
      </c>
    </row>
    <row r="15" spans="1:4" ht="15" customHeight="1">
      <c r="A15" s="27">
        <v>1966</v>
      </c>
      <c r="B15" s="29">
        <f t="shared" si="0"/>
        <v>-3.7788549876421662E-2</v>
      </c>
      <c r="C15" s="24">
        <v>4.99664557933687</v>
      </c>
      <c r="D15" s="8" t="s">
        <v>7</v>
      </c>
    </row>
    <row r="16" spans="1:4" ht="15" customHeight="1">
      <c r="A16" s="27">
        <v>1967</v>
      </c>
      <c r="B16" s="29">
        <f t="shared" si="0"/>
        <v>-3.8261350636436653E-2</v>
      </c>
      <c r="C16" s="24">
        <v>4.9740112286459475</v>
      </c>
      <c r="D16" s="8" t="s">
        <v>7</v>
      </c>
    </row>
    <row r="17" spans="1:4" ht="15" customHeight="1">
      <c r="A17" s="27">
        <v>1968</v>
      </c>
      <c r="B17" s="29">
        <f t="shared" si="0"/>
        <v>-6.213291804585408E-2</v>
      </c>
      <c r="C17" s="24">
        <v>4.9201228780639967</v>
      </c>
      <c r="D17" s="27">
        <v>1968</v>
      </c>
    </row>
    <row r="18" spans="1:4" ht="15" customHeight="1">
      <c r="A18" s="27">
        <v>1969</v>
      </c>
      <c r="B18" s="29">
        <f t="shared" si="0"/>
        <v>-7.4715955697743919E-2</v>
      </c>
      <c r="C18" s="24">
        <v>4.8497453925542393</v>
      </c>
      <c r="D18" s="27">
        <v>1969</v>
      </c>
    </row>
    <row r="19" spans="1:4" ht="15" customHeight="1">
      <c r="A19" s="27">
        <v>1970</v>
      </c>
      <c r="B19" s="29">
        <f t="shared" si="0"/>
        <v>-9.3879556492600269E-2</v>
      </c>
      <c r="C19" s="24">
        <v>4.7706909666685089</v>
      </c>
      <c r="D19" s="27">
        <v>1970</v>
      </c>
    </row>
    <row r="20" spans="1:4" ht="15" customHeight="1">
      <c r="A20" s="27">
        <v>1971</v>
      </c>
      <c r="B20" s="29">
        <f t="shared" si="0"/>
        <v>-0.11886770994796736</v>
      </c>
      <c r="C20" s="24">
        <v>4.6619862795690388</v>
      </c>
      <c r="D20" s="27">
        <v>1971</v>
      </c>
    </row>
    <row r="21" spans="1:4" ht="15" customHeight="1">
      <c r="A21" s="27">
        <v>1972</v>
      </c>
      <c r="B21" s="29">
        <f t="shared" si="0"/>
        <v>-0.12831939327389907</v>
      </c>
      <c r="C21" s="24">
        <v>4.5329555467725742</v>
      </c>
      <c r="D21" s="8">
        <v>1972</v>
      </c>
    </row>
    <row r="22" spans="1:4" ht="15" customHeight="1">
      <c r="A22" s="27">
        <v>1973</v>
      </c>
      <c r="B22" s="29">
        <f t="shared" si="0"/>
        <v>-0.12396497003767237</v>
      </c>
      <c r="C22" s="24">
        <v>4.4053474930212406</v>
      </c>
      <c r="D22" s="27">
        <v>1973</v>
      </c>
    </row>
    <row r="23" spans="1:4" ht="15" customHeight="1">
      <c r="A23" s="27">
        <v>1974</v>
      </c>
      <c r="B23" s="29">
        <f t="shared" si="0"/>
        <v>-0.1251145499603612</v>
      </c>
      <c r="C23" s="24">
        <v>4.2850256066972294</v>
      </c>
      <c r="D23" s="27">
        <v>1974</v>
      </c>
    </row>
    <row r="24" spans="1:4" ht="15" customHeight="1">
      <c r="A24" s="27">
        <v>1975</v>
      </c>
      <c r="B24" s="29">
        <f t="shared" si="0"/>
        <v>-0.12195112089273774</v>
      </c>
      <c r="C24" s="24">
        <v>4.1551183931005182</v>
      </c>
      <c r="D24" s="27">
        <v>1975</v>
      </c>
    </row>
    <row r="25" spans="1:4" ht="15" customHeight="1">
      <c r="A25" s="27">
        <v>1976</v>
      </c>
      <c r="B25" s="29">
        <f t="shared" si="0"/>
        <v>-0.1075399468924283</v>
      </c>
      <c r="C25" s="24">
        <v>4.0411233649117539</v>
      </c>
      <c r="D25" s="27">
        <v>1976</v>
      </c>
    </row>
    <row r="26" spans="1:4" ht="15" customHeight="1">
      <c r="A26" s="27">
        <v>1977</v>
      </c>
      <c r="B26" s="29">
        <f t="shared" si="0"/>
        <v>-9.6270726999818867E-2</v>
      </c>
      <c r="C26" s="24">
        <v>3.9400384993156616</v>
      </c>
      <c r="D26" s="27">
        <v>1977</v>
      </c>
    </row>
    <row r="27" spans="1:4" ht="15" customHeight="1">
      <c r="A27" s="27">
        <v>1978</v>
      </c>
      <c r="B27" s="29">
        <f t="shared" si="0"/>
        <v>-7.9600020757389256E-2</v>
      </c>
      <c r="C27" s="24">
        <v>3.8485819109121162</v>
      </c>
      <c r="D27" s="27">
        <v>1978</v>
      </c>
    </row>
    <row r="28" spans="1:4" ht="15" customHeight="1">
      <c r="A28" s="27">
        <v>1979</v>
      </c>
      <c r="B28" s="29">
        <f t="shared" si="0"/>
        <v>-6.310127701337831E-2</v>
      </c>
      <c r="C28" s="24">
        <v>3.7808384578008831</v>
      </c>
      <c r="D28" s="27">
        <v>1979</v>
      </c>
    </row>
    <row r="29" spans="1:4" ht="15" customHeight="1">
      <c r="A29" s="30">
        <v>1980</v>
      </c>
      <c r="B29" s="29">
        <f t="shared" si="0"/>
        <v>-5.7356516993046558E-2</v>
      </c>
      <c r="C29" s="24">
        <v>3.7223793568853596</v>
      </c>
      <c r="D29" s="27">
        <v>1980</v>
      </c>
    </row>
    <row r="30" spans="1:4" ht="15" customHeight="1">
      <c r="A30" s="27">
        <v>1981</v>
      </c>
      <c r="B30" s="29">
        <f t="shared" si="0"/>
        <v>-4.2848982700884219E-2</v>
      </c>
      <c r="C30" s="24">
        <v>3.66612542381479</v>
      </c>
      <c r="D30" s="27">
        <v>1981</v>
      </c>
    </row>
    <row r="31" spans="1:4" ht="15" customHeight="1">
      <c r="A31" s="27">
        <v>1982</v>
      </c>
      <c r="B31" s="29">
        <f t="shared" si="0"/>
        <v>-3.1384444857292415E-2</v>
      </c>
      <c r="C31" s="24">
        <v>3.6366813914835912</v>
      </c>
      <c r="D31" s="8">
        <v>1982</v>
      </c>
    </row>
    <row r="32" spans="1:4" ht="15" customHeight="1">
      <c r="A32" s="27">
        <v>1983</v>
      </c>
      <c r="B32" s="29">
        <f t="shared" si="0"/>
        <v>-3.2380828438141274E-2</v>
      </c>
      <c r="C32" s="24">
        <v>3.6033565341002052</v>
      </c>
      <c r="D32" s="8" t="s">
        <v>7</v>
      </c>
    </row>
    <row r="33" spans="1:4" ht="15" customHeight="1">
      <c r="A33" s="28">
        <v>1984</v>
      </c>
      <c r="B33" s="29">
        <f t="shared" si="0"/>
        <v>-3.0428885872306299E-2</v>
      </c>
      <c r="C33" s="24">
        <v>3.5719197346073086</v>
      </c>
      <c r="D33" s="18" t="s">
        <v>7</v>
      </c>
    </row>
    <row r="34" spans="1:4" ht="15" customHeight="1">
      <c r="A34" s="30">
        <v>1985</v>
      </c>
      <c r="B34" s="29">
        <f t="shared" si="0"/>
        <v>-3.3292974673180487E-2</v>
      </c>
      <c r="C34" s="24">
        <v>3.5424987623555926</v>
      </c>
      <c r="D34" s="18" t="s">
        <v>7</v>
      </c>
    </row>
    <row r="35" spans="1:4" ht="15" customHeight="1">
      <c r="A35" s="28">
        <v>1986</v>
      </c>
      <c r="B35" s="29">
        <f t="shared" si="0"/>
        <v>-4.0759433766102804E-2</v>
      </c>
      <c r="C35" s="24">
        <v>3.5053337852609476</v>
      </c>
      <c r="D35" s="28">
        <v>1986</v>
      </c>
    </row>
    <row r="36" spans="1:4" ht="15" customHeight="1">
      <c r="A36" s="28">
        <v>1987</v>
      </c>
      <c r="B36" s="29">
        <f t="shared" si="0"/>
        <v>-4.9849791098297569E-2</v>
      </c>
      <c r="C36" s="24">
        <v>3.460979894823387</v>
      </c>
      <c r="D36" s="28">
        <v>1987</v>
      </c>
    </row>
    <row r="37" spans="1:4" ht="15" customHeight="1">
      <c r="A37" s="28">
        <v>1988</v>
      </c>
      <c r="B37" s="29">
        <f t="shared" si="0"/>
        <v>-6.4055279571548995E-2</v>
      </c>
      <c r="C37" s="24">
        <v>3.4056342030643525</v>
      </c>
      <c r="D37" s="28">
        <v>1988</v>
      </c>
    </row>
    <row r="38" spans="1:4" ht="15" customHeight="1">
      <c r="A38" s="28">
        <v>1989</v>
      </c>
      <c r="B38" s="29">
        <f t="shared" si="0"/>
        <v>-7.3340719748225203E-2</v>
      </c>
      <c r="C38" s="24">
        <v>3.332869335680289</v>
      </c>
      <c r="D38" s="18">
        <v>1989</v>
      </c>
    </row>
    <row r="39" spans="1:4" ht="15" customHeight="1">
      <c r="A39" s="28">
        <v>1990</v>
      </c>
      <c r="B39" s="29">
        <f t="shared" si="0"/>
        <v>-8.2185678931893102E-2</v>
      </c>
      <c r="C39" s="25">
        <v>3.2589527635679021</v>
      </c>
      <c r="D39" s="28">
        <v>1990</v>
      </c>
    </row>
    <row r="40" spans="1:4" ht="15" customHeight="1">
      <c r="A40" s="28">
        <v>1991</v>
      </c>
      <c r="B40" s="29">
        <f t="shared" si="0"/>
        <v>-8.8761632339108498E-2</v>
      </c>
      <c r="C40" s="25">
        <v>3.1684979778165028</v>
      </c>
      <c r="D40" s="28">
        <v>1991</v>
      </c>
    </row>
    <row r="41" spans="1:4" ht="15" customHeight="1">
      <c r="A41" s="28">
        <v>1992</v>
      </c>
      <c r="B41" s="29">
        <f t="shared" si="0"/>
        <v>-8.7257431094272198E-2</v>
      </c>
      <c r="C41" s="25">
        <v>3.0814294988896851</v>
      </c>
      <c r="D41" s="28" t="s">
        <v>7</v>
      </c>
    </row>
    <row r="42" spans="1:4" ht="15" customHeight="1">
      <c r="A42" s="28">
        <v>1993</v>
      </c>
      <c r="B42" s="29">
        <f t="shared" si="0"/>
        <v>-7.9313380355406471E-2</v>
      </c>
      <c r="C42" s="25">
        <v>2.9939831156279584</v>
      </c>
      <c r="D42" s="28">
        <v>1993</v>
      </c>
    </row>
    <row r="43" spans="1:4" ht="15" customHeight="1">
      <c r="A43" s="27">
        <v>1994</v>
      </c>
      <c r="B43" s="29">
        <f t="shared" si="0"/>
        <v>-6.8874082840593376E-2</v>
      </c>
      <c r="C43" s="20">
        <v>2.9228027381788722</v>
      </c>
      <c r="D43" s="27">
        <v>1994</v>
      </c>
    </row>
    <row r="44" spans="1:4" ht="15" customHeight="1">
      <c r="A44" s="27">
        <v>1995</v>
      </c>
      <c r="B44" s="29">
        <f t="shared" si="0"/>
        <v>-5.9699169457155588E-2</v>
      </c>
      <c r="C44" s="20">
        <v>2.8562349499467716</v>
      </c>
      <c r="D44" s="27">
        <v>1995</v>
      </c>
    </row>
    <row r="45" spans="1:4" ht="15" customHeight="1">
      <c r="A45" s="27">
        <v>1996</v>
      </c>
      <c r="B45" s="29">
        <f t="shared" si="0"/>
        <v>-4.9932641798578148E-2</v>
      </c>
      <c r="C45" s="20">
        <v>2.803404399264561</v>
      </c>
      <c r="D45" s="27">
        <v>1996</v>
      </c>
    </row>
    <row r="46" spans="1:4" ht="15" customHeight="1">
      <c r="A46" s="27">
        <v>1997</v>
      </c>
      <c r="B46" s="29">
        <f t="shared" si="0"/>
        <v>-4.133269416948715E-2</v>
      </c>
      <c r="C46" s="20">
        <v>2.7563696663496153</v>
      </c>
      <c r="D46" s="27">
        <v>1997</v>
      </c>
    </row>
    <row r="47" spans="1:4" ht="15" customHeight="1">
      <c r="A47" s="27">
        <v>1998</v>
      </c>
      <c r="B47" s="29">
        <f t="shared" si="0"/>
        <v>-3.3939855385244355E-2</v>
      </c>
      <c r="C47" s="20">
        <v>2.7207390109255867</v>
      </c>
      <c r="D47" s="27">
        <v>1998</v>
      </c>
    </row>
    <row r="48" spans="1:4" ht="15" customHeight="1">
      <c r="A48" s="27">
        <v>1999</v>
      </c>
      <c r="B48" s="29">
        <f t="shared" si="0"/>
        <v>-2.6424135598765996E-2</v>
      </c>
      <c r="C48" s="20">
        <v>2.6884899555791266</v>
      </c>
      <c r="D48" s="27">
        <v>1999</v>
      </c>
    </row>
    <row r="49" spans="1:5" ht="15" customHeight="1">
      <c r="A49" s="27">
        <v>2000</v>
      </c>
      <c r="B49" s="29">
        <f t="shared" si="0"/>
        <v>-2.4543976263827982E-2</v>
      </c>
      <c r="C49" s="20">
        <v>2.6678907397280547</v>
      </c>
      <c r="D49" s="27">
        <v>2000</v>
      </c>
    </row>
    <row r="50" spans="1:5" ht="15" customHeight="1">
      <c r="A50" s="27">
        <v>2001</v>
      </c>
      <c r="B50" s="29">
        <f t="shared" si="0"/>
        <v>-2.4155424545941218E-2</v>
      </c>
      <c r="C50" s="20">
        <v>2.6394020030514707</v>
      </c>
      <c r="D50" s="27">
        <v>2001</v>
      </c>
    </row>
    <row r="51" spans="1:5" ht="15" customHeight="1">
      <c r="A51" s="27">
        <v>2002</v>
      </c>
      <c r="B51" s="29">
        <f t="shared" si="0"/>
        <v>-1.8040881434519651E-2</v>
      </c>
      <c r="C51" s="20">
        <v>2.6195798906361722</v>
      </c>
      <c r="D51" s="27">
        <v>2002</v>
      </c>
    </row>
    <row r="52" spans="1:5" ht="15" customHeight="1">
      <c r="A52" s="27">
        <v>2003</v>
      </c>
      <c r="B52" s="29">
        <f t="shared" si="0"/>
        <v>-1.5118970011812172E-2</v>
      </c>
      <c r="C52" s="20">
        <v>2.6033202401824314</v>
      </c>
      <c r="D52" s="27">
        <v>2003</v>
      </c>
    </row>
    <row r="53" spans="1:5" ht="15" customHeight="1">
      <c r="A53" s="27">
        <v>2004</v>
      </c>
      <c r="B53" s="29">
        <f t="shared" si="0"/>
        <v>-1.6467289097373605E-2</v>
      </c>
      <c r="C53" s="20">
        <v>2.5893419506125479</v>
      </c>
      <c r="D53" s="27">
        <v>2004</v>
      </c>
    </row>
    <row r="54" spans="1:5" ht="15" customHeight="1">
      <c r="A54" s="27">
        <v>2005</v>
      </c>
      <c r="B54" s="29">
        <f t="shared" si="0"/>
        <v>-1.403304779822423E-2</v>
      </c>
      <c r="C54" s="20">
        <v>2.5703856619876841</v>
      </c>
      <c r="D54" s="27">
        <v>2005</v>
      </c>
    </row>
    <row r="55" spans="1:5" ht="15" customHeight="1">
      <c r="A55" s="27">
        <v>2006</v>
      </c>
      <c r="B55" s="29">
        <f t="shared" si="0"/>
        <v>-8.8726706170241254E-3</v>
      </c>
      <c r="C55" s="20">
        <v>2.5612758550160994</v>
      </c>
      <c r="D55" s="27">
        <v>2006</v>
      </c>
    </row>
    <row r="56" spans="1:5" ht="15" customHeight="1">
      <c r="A56" s="27">
        <v>2007</v>
      </c>
      <c r="B56" s="29">
        <f t="shared" si="0"/>
        <v>-9.591624461738002E-3</v>
      </c>
      <c r="C56" s="20">
        <v>2.5526403207536359</v>
      </c>
      <c r="D56" s="27">
        <v>2007</v>
      </c>
    </row>
    <row r="57" spans="1:5" ht="15" customHeight="1">
      <c r="A57" s="27">
        <v>2008</v>
      </c>
      <c r="B57" s="29">
        <f t="shared" si="0"/>
        <v>-1.4507027634991898E-2</v>
      </c>
      <c r="C57" s="20">
        <v>2.5420926060926234</v>
      </c>
      <c r="D57" s="27">
        <v>2008</v>
      </c>
    </row>
    <row r="58" spans="1:5" ht="15" customHeight="1">
      <c r="A58" s="27">
        <v>2009</v>
      </c>
      <c r="B58" s="29">
        <f t="shared" si="0"/>
        <v>-1.7034263577475173E-2</v>
      </c>
      <c r="C58" s="20">
        <v>2.5236262654836521</v>
      </c>
      <c r="D58" s="27">
        <v>2009</v>
      </c>
    </row>
    <row r="59" spans="1:5" ht="15" customHeight="1">
      <c r="A59" s="27">
        <v>2010</v>
      </c>
      <c r="B59" s="29">
        <f t="shared" si="0"/>
        <v>-1.5830835643092511E-2</v>
      </c>
      <c r="C59" s="20">
        <v>2.5080240789376731</v>
      </c>
      <c r="D59" s="27">
        <v>2010</v>
      </c>
    </row>
    <row r="60" spans="1:5" ht="15" customHeight="1">
      <c r="A60" s="27">
        <v>2011</v>
      </c>
      <c r="B60" s="29">
        <f t="shared" si="0"/>
        <v>-1.2139164611035591E-2</v>
      </c>
      <c r="C60" s="20">
        <v>2.4919645941974671</v>
      </c>
      <c r="D60" s="27">
        <v>2011</v>
      </c>
    </row>
    <row r="61" spans="1:5" ht="15" customHeight="1">
      <c r="A61" s="27">
        <v>2012</v>
      </c>
      <c r="B61" s="29">
        <f t="shared" si="0"/>
        <v>-1.1820378192050063E-2</v>
      </c>
      <c r="C61" s="20">
        <v>2.4837457497156019</v>
      </c>
      <c r="D61" s="27">
        <v>2012</v>
      </c>
    </row>
    <row r="62" spans="1:5" ht="15" customHeight="1">
      <c r="A62" s="27">
        <v>2013</v>
      </c>
      <c r="B62" s="29">
        <f t="shared" si="0"/>
        <v>-1.1137584160602509E-2</v>
      </c>
      <c r="C62" s="20">
        <v>2.4683238378133669</v>
      </c>
      <c r="D62" s="27">
        <v>2013</v>
      </c>
    </row>
    <row r="63" spans="1:5" ht="15" customHeight="1">
      <c r="A63" s="27">
        <v>2014</v>
      </c>
      <c r="B63" s="29">
        <f t="shared" si="0"/>
        <v>-8.2471757205146989E-3</v>
      </c>
      <c r="C63" s="20">
        <v>2.4614705813943969</v>
      </c>
      <c r="D63" s="27">
        <v>2014</v>
      </c>
    </row>
    <row r="64" spans="1:5" ht="15" customHeight="1">
      <c r="A64" s="28">
        <v>2015</v>
      </c>
      <c r="B64" s="29">
        <f t="shared" si="0"/>
        <v>-1.1226477476951491E-2</v>
      </c>
      <c r="C64" s="25">
        <v>2.4518294863723376</v>
      </c>
      <c r="D64" s="27">
        <v>2015</v>
      </c>
      <c r="E64" s="18"/>
    </row>
    <row r="65" spans="1:5" ht="15" customHeight="1" thickBot="1">
      <c r="A65" s="38">
        <v>2016</v>
      </c>
      <c r="B65" s="26">
        <f>C65-C64</f>
        <v>-1.2811859931843639E-2</v>
      </c>
      <c r="C65" s="37">
        <v>2.4390176264404939</v>
      </c>
      <c r="D65" s="36">
        <v>2017</v>
      </c>
      <c r="E65" s="18"/>
    </row>
    <row r="66" spans="1:5" ht="15" customHeight="1" thickTop="1">
      <c r="A66" s="18"/>
      <c r="B66" s="8"/>
      <c r="C66" s="8"/>
    </row>
    <row r="67" spans="1:5" ht="15" customHeight="1">
      <c r="A67" s="18"/>
      <c r="B67" s="8"/>
      <c r="C67" s="8"/>
    </row>
    <row r="68" spans="1:5" ht="15" customHeight="1">
      <c r="A68" s="18"/>
      <c r="B68" s="8"/>
      <c r="C68" s="8"/>
    </row>
    <row r="69" spans="1:5" ht="15" customHeight="1">
      <c r="A69" s="18"/>
      <c r="B69" s="8"/>
      <c r="C69" s="8"/>
    </row>
    <row r="70" spans="1:5" ht="15" customHeight="1">
      <c r="A70" s="18"/>
      <c r="B70" s="8"/>
      <c r="C70" s="8"/>
    </row>
    <row r="71" spans="1:5" ht="15" customHeight="1">
      <c r="A71" s="18"/>
      <c r="B71" s="8"/>
      <c r="C71" s="8"/>
    </row>
    <row r="72" spans="1:5" ht="15" customHeight="1">
      <c r="A72" s="18"/>
      <c r="B72" s="8"/>
      <c r="C72" s="8"/>
    </row>
    <row r="73" spans="1:5" ht="15" customHeight="1">
      <c r="A73" s="18"/>
      <c r="B73" s="8"/>
      <c r="C73" s="8"/>
    </row>
    <row r="74" spans="1:5" ht="15" customHeight="1">
      <c r="A74" s="18"/>
      <c r="B74" s="8"/>
      <c r="C74" s="8"/>
    </row>
    <row r="75" spans="1:5" ht="15" customHeight="1">
      <c r="B75" s="8"/>
      <c r="C75" s="8"/>
    </row>
    <row r="76" spans="1:5" ht="15" customHeight="1">
      <c r="B76" s="8"/>
      <c r="C76" s="8"/>
    </row>
    <row r="77" spans="1:5" ht="15" customHeight="1">
      <c r="B77" s="8"/>
      <c r="C77" s="8"/>
    </row>
    <row r="78" spans="1:5" ht="15" customHeight="1">
      <c r="B78" s="8"/>
      <c r="C78" s="8"/>
    </row>
    <row r="79" spans="1:5" ht="15" customHeight="1">
      <c r="B79" s="8"/>
      <c r="C79" s="8"/>
    </row>
    <row r="80" spans="1:5" ht="15" customHeight="1">
      <c r="B80" s="8"/>
      <c r="C80" s="8"/>
    </row>
    <row r="81" spans="2:3" ht="15" customHeight="1">
      <c r="B81" s="8"/>
      <c r="C81" s="8"/>
    </row>
    <row r="82" spans="2:3" ht="15" customHeight="1">
      <c r="B82" s="8"/>
      <c r="C82" s="8"/>
    </row>
    <row r="83" spans="2:3" ht="15" customHeight="1">
      <c r="B83" s="8"/>
      <c r="C83" s="8"/>
    </row>
    <row r="84" spans="2:3" ht="15" customHeight="1">
      <c r="B84" s="8"/>
      <c r="C84" s="8"/>
    </row>
    <row r="85" spans="2:3" ht="15" customHeight="1">
      <c r="B85" s="8"/>
      <c r="C85" s="8"/>
    </row>
    <row r="86" spans="2:3" ht="15" customHeight="1">
      <c r="B86" s="8"/>
      <c r="C86" s="8"/>
    </row>
    <row r="87" spans="2:3" ht="15" customHeight="1">
      <c r="B87" s="8"/>
      <c r="C87" s="8"/>
    </row>
    <row r="88" spans="2:3" ht="15" customHeight="1">
      <c r="B88" s="8"/>
      <c r="C88" s="8"/>
    </row>
    <row r="89" spans="2:3" ht="15" customHeight="1">
      <c r="B89" s="8"/>
      <c r="C89" s="8"/>
    </row>
    <row r="90" spans="2:3" ht="15" customHeight="1">
      <c r="B90" s="8"/>
      <c r="C90" s="8"/>
    </row>
    <row r="91" spans="2:3" ht="15" customHeight="1">
      <c r="B91" s="8"/>
      <c r="C91" s="8"/>
    </row>
    <row r="92" spans="2:3" ht="15" customHeight="1">
      <c r="B92" s="8"/>
      <c r="C92" s="8"/>
    </row>
    <row r="93" spans="2:3" ht="15" customHeight="1">
      <c r="B93" s="8"/>
      <c r="C93" s="8"/>
    </row>
    <row r="94" spans="2:3" ht="15" customHeight="1">
      <c r="B94" s="8"/>
      <c r="C94" s="8"/>
    </row>
    <row r="95" spans="2:3" ht="15" customHeight="1">
      <c r="B95" s="8"/>
      <c r="C95" s="8"/>
    </row>
    <row r="96" spans="2:3" ht="15" customHeight="1">
      <c r="B96" s="8"/>
      <c r="C96" s="8"/>
    </row>
    <row r="97" spans="2:3" ht="15" customHeight="1">
      <c r="B97" s="8"/>
      <c r="C97" s="8"/>
    </row>
    <row r="98" spans="2:3" ht="15" customHeight="1">
      <c r="B98" s="8"/>
      <c r="C98" s="8"/>
    </row>
    <row r="99" spans="2:3" ht="15" customHeight="1">
      <c r="B99" s="8"/>
      <c r="C99" s="8"/>
    </row>
    <row r="100" spans="2:3" ht="15" customHeight="1">
      <c r="B100" s="8"/>
      <c r="C100" s="8"/>
    </row>
    <row r="101" spans="2:3" ht="15" customHeight="1">
      <c r="B101" s="8"/>
      <c r="C101" s="8"/>
    </row>
    <row r="102" spans="2:3" ht="15" customHeight="1">
      <c r="B102" s="8"/>
      <c r="C102" s="8"/>
    </row>
    <row r="103" spans="2:3" ht="15" customHeight="1">
      <c r="B103" s="8"/>
      <c r="C103" s="8"/>
    </row>
    <row r="104" spans="2:3" ht="15" customHeight="1">
      <c r="B104" s="8"/>
      <c r="C104" s="8"/>
    </row>
    <row r="105" spans="2:3" ht="15" customHeight="1">
      <c r="B105" s="8"/>
      <c r="C105" s="8"/>
    </row>
    <row r="106" spans="2:3" ht="15" customHeight="1">
      <c r="B106" s="8"/>
      <c r="C106" s="8"/>
    </row>
    <row r="107" spans="2:3" ht="15" customHeight="1">
      <c r="B107" s="8"/>
      <c r="C107" s="8"/>
    </row>
    <row r="108" spans="2:3" ht="15" customHeight="1">
      <c r="B108" s="8"/>
      <c r="C108" s="8"/>
    </row>
    <row r="109" spans="2:3" ht="15" customHeight="1">
      <c r="B109" s="8"/>
      <c r="C109" s="8"/>
    </row>
    <row r="110" spans="2:3" ht="15" customHeight="1">
      <c r="B110" s="8"/>
      <c r="C110" s="8"/>
    </row>
    <row r="111" spans="2:3" ht="15" customHeight="1">
      <c r="B111" s="8"/>
      <c r="C111" s="8"/>
    </row>
    <row r="112" spans="2:3" ht="15" customHeight="1">
      <c r="B112" s="8"/>
      <c r="C112" s="8"/>
    </row>
    <row r="113" spans="2:3" ht="15" customHeight="1">
      <c r="B113" s="8"/>
      <c r="C113" s="8"/>
    </row>
    <row r="114" spans="2:3" ht="15" customHeight="1">
      <c r="B114" s="8"/>
      <c r="C114" s="8"/>
    </row>
    <row r="115" spans="2:3" ht="15" customHeight="1">
      <c r="B115" s="8"/>
      <c r="C115" s="8"/>
    </row>
    <row r="116" spans="2:3" ht="15" customHeight="1">
      <c r="B116" s="8"/>
      <c r="C116" s="8"/>
    </row>
    <row r="117" spans="2:3" ht="15" customHeight="1">
      <c r="B117" s="8"/>
      <c r="C117" s="8"/>
    </row>
    <row r="118" spans="2:3" ht="15" customHeight="1">
      <c r="B118" s="8"/>
      <c r="C118" s="8"/>
    </row>
    <row r="119" spans="2:3" ht="15" customHeight="1">
      <c r="B119" s="8"/>
      <c r="C119" s="8"/>
    </row>
    <row r="120" spans="2:3" ht="15" customHeight="1">
      <c r="B120" s="8"/>
      <c r="C120" s="8"/>
    </row>
    <row r="121" spans="2:3" ht="15" customHeight="1">
      <c r="B121" s="8"/>
      <c r="C121" s="8"/>
    </row>
    <row r="122" spans="2:3" ht="15" customHeight="1">
      <c r="B122" s="8"/>
      <c r="C122" s="8"/>
    </row>
    <row r="123" spans="2:3" ht="15" customHeight="1">
      <c r="B123" s="8"/>
      <c r="C123" s="8"/>
    </row>
    <row r="124" spans="2:3" ht="15" customHeight="1">
      <c r="B124" s="8"/>
      <c r="C124" s="8"/>
    </row>
    <row r="125" spans="2:3" ht="15" customHeight="1">
      <c r="B125" s="8"/>
      <c r="C125" s="8"/>
    </row>
    <row r="126" spans="2:3" ht="15" customHeight="1">
      <c r="B126" s="8"/>
      <c r="C126" s="8"/>
    </row>
    <row r="127" spans="2:3" ht="15" customHeight="1">
      <c r="B127" s="8"/>
      <c r="C127" s="8"/>
    </row>
    <row r="128" spans="2:3" ht="15" customHeight="1">
      <c r="B128" s="8"/>
      <c r="C128" s="8"/>
    </row>
    <row r="129" spans="2:3" ht="15" customHeight="1">
      <c r="B129" s="8"/>
      <c r="C129" s="8"/>
    </row>
    <row r="130" spans="2:3" ht="15" customHeight="1">
      <c r="B130" s="8"/>
      <c r="C130" s="8"/>
    </row>
    <row r="131" spans="2:3" ht="15" customHeight="1">
      <c r="B131" s="8"/>
      <c r="C131" s="8"/>
    </row>
    <row r="132" spans="2:3" ht="15" customHeight="1">
      <c r="B132" s="8"/>
      <c r="C132" s="8"/>
    </row>
    <row r="133" spans="2:3" ht="15" customHeight="1">
      <c r="B133" s="8"/>
    </row>
    <row r="134" spans="2:3" ht="15" customHeight="1">
      <c r="B134" s="8"/>
    </row>
    <row r="135" spans="2:3" ht="15" customHeight="1">
      <c r="B135" s="8"/>
    </row>
    <row r="136" spans="2:3" ht="15" customHeight="1">
      <c r="B136" s="8"/>
    </row>
    <row r="137" spans="2:3" ht="15" customHeight="1">
      <c r="B137" s="8"/>
    </row>
    <row r="138" spans="2:3" ht="15" customHeight="1">
      <c r="B138" s="8"/>
    </row>
    <row r="139" spans="2:3" ht="15" customHeight="1">
      <c r="B139" s="8"/>
    </row>
    <row r="140" spans="2:3" ht="15" customHeight="1">
      <c r="B140" s="8"/>
    </row>
    <row r="141" spans="2:3" ht="15" customHeight="1">
      <c r="B141"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42"/>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7.90625" style="14"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29</v>
      </c>
    </row>
    <row r="5" spans="1:4" ht="15" customHeight="1">
      <c r="A5" s="8" t="s">
        <v>15</v>
      </c>
    </row>
    <row r="6" spans="1:4" ht="15" customHeight="1">
      <c r="A6" s="8" t="s">
        <v>12</v>
      </c>
    </row>
    <row r="7" spans="1:4" ht="15" customHeight="1" thickBot="1">
      <c r="A7" s="11"/>
      <c r="B7" s="15"/>
      <c r="C7" s="21"/>
      <c r="D7" s="11"/>
    </row>
    <row r="8" spans="1:4" ht="15" customHeight="1" thickTop="1">
      <c r="A8" s="12" t="s">
        <v>4</v>
      </c>
      <c r="B8" s="16" t="s">
        <v>13</v>
      </c>
      <c r="C8" s="22" t="s">
        <v>14</v>
      </c>
      <c r="D8" s="12" t="s">
        <v>6</v>
      </c>
    </row>
    <row r="9" spans="1:4" ht="15" customHeight="1">
      <c r="A9" s="27">
        <v>1960</v>
      </c>
      <c r="B9" s="19">
        <f>(C10-C9)</f>
        <v>1.1237950735673241E-2</v>
      </c>
      <c r="C9" s="23">
        <v>2.5835163529685441</v>
      </c>
      <c r="D9" s="27">
        <v>1960</v>
      </c>
    </row>
    <row r="10" spans="1:4" ht="15" customHeight="1">
      <c r="A10" s="27">
        <v>1961</v>
      </c>
      <c r="B10" s="29">
        <f>(C11-C9)/(A11-A9)</f>
        <v>3.3497732921186074E-3</v>
      </c>
      <c r="C10" s="24">
        <v>2.5947543037042173</v>
      </c>
      <c r="D10" s="27">
        <v>1961</v>
      </c>
    </row>
    <row r="11" spans="1:4" ht="15" customHeight="1">
      <c r="A11" s="27">
        <v>1962</v>
      </c>
      <c r="B11" s="29">
        <f t="shared" ref="B11:B65" si="0">(C12-C10)/(A12-A10)</f>
        <v>1.4339890625900242E-2</v>
      </c>
      <c r="C11" s="24">
        <v>2.5902158995527813</v>
      </c>
      <c r="D11" s="27"/>
    </row>
    <row r="12" spans="1:4" ht="15" customHeight="1">
      <c r="A12" s="27">
        <v>1963</v>
      </c>
      <c r="B12" s="29">
        <f t="shared" si="0"/>
        <v>3.1828907242320792E-2</v>
      </c>
      <c r="C12" s="24">
        <v>2.6234340849560178</v>
      </c>
      <c r="D12" s="27">
        <v>1963</v>
      </c>
    </row>
    <row r="13" spans="1:4" ht="15" customHeight="1">
      <c r="A13" s="27">
        <v>1964</v>
      </c>
      <c r="B13" s="29">
        <f t="shared" si="0"/>
        <v>-1.3518505511409318E-2</v>
      </c>
      <c r="C13" s="24">
        <v>2.6538737140374229</v>
      </c>
      <c r="D13" s="27">
        <v>1964</v>
      </c>
    </row>
    <row r="14" spans="1:4" ht="15" customHeight="1">
      <c r="A14" s="27">
        <v>1965</v>
      </c>
      <c r="B14" s="29">
        <f t="shared" si="0"/>
        <v>-4.8917703742697327E-2</v>
      </c>
      <c r="C14" s="24">
        <v>2.5963970739331992</v>
      </c>
      <c r="D14" s="27">
        <v>1965</v>
      </c>
    </row>
    <row r="15" spans="1:4" ht="15" customHeight="1">
      <c r="A15" s="27">
        <v>1966</v>
      </c>
      <c r="B15" s="29">
        <f t="shared" si="0"/>
        <v>-2.3641648369143731E-4</v>
      </c>
      <c r="C15" s="24">
        <v>2.5560383065520282</v>
      </c>
      <c r="D15" s="27">
        <v>1966</v>
      </c>
    </row>
    <row r="16" spans="1:4" ht="15" customHeight="1">
      <c r="A16" s="27">
        <v>1967</v>
      </c>
      <c r="B16" s="29">
        <f t="shared" si="0"/>
        <v>-1.0224263661838595E-2</v>
      </c>
      <c r="C16" s="24">
        <v>2.5959242409658163</v>
      </c>
      <c r="D16" s="27"/>
    </row>
    <row r="17" spans="1:4" ht="15" customHeight="1">
      <c r="A17" s="27">
        <v>1968</v>
      </c>
      <c r="B17" s="29">
        <f t="shared" si="0"/>
        <v>-7.2459128840495879E-2</v>
      </c>
      <c r="C17" s="24">
        <v>2.535589779228351</v>
      </c>
      <c r="D17" s="27">
        <v>1968</v>
      </c>
    </row>
    <row r="18" spans="1:4" ht="15" customHeight="1">
      <c r="A18" s="27">
        <v>1969</v>
      </c>
      <c r="B18" s="29">
        <f t="shared" si="0"/>
        <v>-8.569380083323197E-2</v>
      </c>
      <c r="C18" s="24">
        <v>2.4510059832848246</v>
      </c>
      <c r="D18" s="27">
        <v>1969</v>
      </c>
    </row>
    <row r="19" spans="1:4" ht="15" customHeight="1">
      <c r="A19" s="27">
        <v>1970</v>
      </c>
      <c r="B19" s="29">
        <f t="shared" si="0"/>
        <v>-6.3928232068492186E-2</v>
      </c>
      <c r="C19" s="24">
        <v>2.3642021775618871</v>
      </c>
      <c r="D19" s="27">
        <v>1970</v>
      </c>
    </row>
    <row r="20" spans="1:4" ht="15" customHeight="1">
      <c r="A20" s="27">
        <v>1971</v>
      </c>
      <c r="B20" s="29">
        <f t="shared" si="0"/>
        <v>-7.1323804781948885E-2</v>
      </c>
      <c r="C20" s="24">
        <v>2.3231495191478402</v>
      </c>
      <c r="D20" s="27">
        <v>1971</v>
      </c>
    </row>
    <row r="21" spans="1:4" ht="15" customHeight="1">
      <c r="A21" s="27">
        <v>1972</v>
      </c>
      <c r="B21" s="29">
        <f t="shared" si="0"/>
        <v>-9.268045608196096E-2</v>
      </c>
      <c r="C21" s="24">
        <v>2.2215545679979893</v>
      </c>
      <c r="D21" s="27">
        <v>1972</v>
      </c>
    </row>
    <row r="22" spans="1:4" ht="15" customHeight="1">
      <c r="A22" s="27">
        <v>1973</v>
      </c>
      <c r="B22" s="29">
        <f t="shared" si="0"/>
        <v>-4.5149454384560084E-2</v>
      </c>
      <c r="C22" s="24">
        <v>2.1377886069839183</v>
      </c>
      <c r="D22" s="27">
        <v>1973</v>
      </c>
    </row>
    <row r="23" spans="1:4" ht="15" customHeight="1">
      <c r="A23" s="27">
        <v>1974</v>
      </c>
      <c r="B23" s="29">
        <f t="shared" si="0"/>
        <v>-3.7657157624128468E-2</v>
      </c>
      <c r="C23" s="24">
        <v>2.1312556592288692</v>
      </c>
      <c r="D23" s="27">
        <v>1974</v>
      </c>
    </row>
    <row r="24" spans="1:4" ht="15" customHeight="1">
      <c r="A24" s="27">
        <v>1975</v>
      </c>
      <c r="B24" s="29">
        <f t="shared" si="0"/>
        <v>-5.522864839816477E-2</v>
      </c>
      <c r="C24" s="24">
        <v>2.0624742917356613</v>
      </c>
      <c r="D24" s="27">
        <v>1975</v>
      </c>
    </row>
    <row r="25" spans="1:4" ht="15" customHeight="1">
      <c r="A25" s="27">
        <v>1976</v>
      </c>
      <c r="B25" s="29">
        <f t="shared" si="0"/>
        <v>-5.294809279932311E-2</v>
      </c>
      <c r="C25" s="24">
        <v>2.0207983624325396</v>
      </c>
      <c r="D25" s="27"/>
    </row>
    <row r="26" spans="1:4" ht="15" customHeight="1">
      <c r="A26" s="27">
        <v>1977</v>
      </c>
      <c r="B26" s="29">
        <f t="shared" si="0"/>
        <v>-5.1268906877561138E-2</v>
      </c>
      <c r="C26" s="24">
        <v>1.9565781061370151</v>
      </c>
      <c r="D26" s="27"/>
    </row>
    <row r="27" spans="1:4" ht="15" customHeight="1">
      <c r="A27" s="27">
        <v>1978</v>
      </c>
      <c r="B27" s="29">
        <f t="shared" si="0"/>
        <v>-2.9041022443428544E-2</v>
      </c>
      <c r="C27" s="24">
        <v>1.9182605486774174</v>
      </c>
      <c r="D27" s="27">
        <v>1978</v>
      </c>
    </row>
    <row r="28" spans="1:4" ht="15" customHeight="1">
      <c r="A28" s="27">
        <v>1979</v>
      </c>
      <c r="B28" s="29">
        <f t="shared" si="0"/>
        <v>-2.2460270632923218E-2</v>
      </c>
      <c r="C28" s="24">
        <v>1.898496061250158</v>
      </c>
      <c r="D28" s="27">
        <v>1979</v>
      </c>
    </row>
    <row r="29" spans="1:4" ht="15" customHeight="1">
      <c r="A29" s="30">
        <v>1980</v>
      </c>
      <c r="B29" s="29">
        <f t="shared" si="0"/>
        <v>-3.9326195296783939E-2</v>
      </c>
      <c r="C29" s="24">
        <v>1.8733400074115709</v>
      </c>
      <c r="D29" s="30"/>
    </row>
    <row r="30" spans="1:4" ht="15" customHeight="1">
      <c r="A30" s="27">
        <v>1981</v>
      </c>
      <c r="B30" s="29">
        <f t="shared" si="0"/>
        <v>-3.9837328963033047E-2</v>
      </c>
      <c r="C30" s="24">
        <v>1.8198436706565901</v>
      </c>
      <c r="D30" s="27"/>
    </row>
    <row r="31" spans="1:4" ht="15" customHeight="1">
      <c r="A31" s="27">
        <v>1982</v>
      </c>
      <c r="B31" s="29">
        <f t="shared" si="0"/>
        <v>-3.3878013836974086E-2</v>
      </c>
      <c r="C31" s="24">
        <v>1.7936653494855048</v>
      </c>
      <c r="D31" s="27">
        <v>1982</v>
      </c>
    </row>
    <row r="32" spans="1:4" ht="15" customHeight="1">
      <c r="A32" s="27">
        <v>1983</v>
      </c>
      <c r="B32" s="29">
        <f t="shared" si="0"/>
        <v>-2.9959147971745259E-2</v>
      </c>
      <c r="C32" s="24">
        <v>1.752087642982642</v>
      </c>
      <c r="D32" s="27">
        <v>1983</v>
      </c>
    </row>
    <row r="33" spans="1:4" ht="15" customHeight="1">
      <c r="A33" s="28">
        <v>1984</v>
      </c>
      <c r="B33" s="29">
        <f t="shared" si="0"/>
        <v>-1.0844011055550218E-2</v>
      </c>
      <c r="C33" s="24">
        <v>1.7337470535420143</v>
      </c>
      <c r="D33" s="28"/>
    </row>
    <row r="34" spans="1:4" ht="15" customHeight="1">
      <c r="A34" s="30">
        <v>1985</v>
      </c>
      <c r="B34" s="29">
        <f t="shared" si="0"/>
        <v>-8.0063566330432767E-3</v>
      </c>
      <c r="C34" s="24">
        <v>1.7303996208715415</v>
      </c>
      <c r="D34" s="30"/>
    </row>
    <row r="35" spans="1:4" ht="15" customHeight="1">
      <c r="A35" s="28">
        <v>1986</v>
      </c>
      <c r="B35" s="29">
        <f t="shared" si="0"/>
        <v>-1.5641225865675068E-2</v>
      </c>
      <c r="C35" s="24">
        <v>1.7177343402759278</v>
      </c>
      <c r="D35" s="28"/>
    </row>
    <row r="36" spans="1:4" ht="15" customHeight="1">
      <c r="A36" s="28">
        <v>1987</v>
      </c>
      <c r="B36" s="29">
        <f t="shared" si="0"/>
        <v>-7.5355166939852225E-3</v>
      </c>
      <c r="C36" s="24">
        <v>1.6991171691401914</v>
      </c>
      <c r="D36" s="28">
        <v>1987</v>
      </c>
    </row>
    <row r="37" spans="1:4" ht="15" customHeight="1">
      <c r="A37" s="28">
        <v>1988</v>
      </c>
      <c r="B37" s="29">
        <f t="shared" si="0"/>
        <v>-1.5934335077724349E-2</v>
      </c>
      <c r="C37" s="24">
        <v>1.7026633068879573</v>
      </c>
      <c r="D37" s="28"/>
    </row>
    <row r="38" spans="1:4" ht="15" customHeight="1">
      <c r="A38" s="28">
        <v>1989</v>
      </c>
      <c r="B38" s="29">
        <f t="shared" si="0"/>
        <v>-2.2303054874611816E-2</v>
      </c>
      <c r="C38" s="24">
        <v>1.6672484989847427</v>
      </c>
      <c r="D38" s="28"/>
    </row>
    <row r="39" spans="1:4" ht="15" customHeight="1">
      <c r="A39" s="28">
        <v>1990</v>
      </c>
      <c r="B39" s="29">
        <f t="shared" si="0"/>
        <v>-2.769161307715251E-2</v>
      </c>
      <c r="C39" s="25">
        <v>1.6580571971387337</v>
      </c>
      <c r="D39" s="28">
        <v>1990</v>
      </c>
    </row>
    <row r="40" spans="1:4" ht="15" customHeight="1">
      <c r="A40" s="28">
        <v>1991</v>
      </c>
      <c r="B40" s="29">
        <f t="shared" si="0"/>
        <v>-4.207511568202349E-2</v>
      </c>
      <c r="C40" s="25">
        <v>1.6118652728304377</v>
      </c>
      <c r="D40" s="28">
        <v>1991</v>
      </c>
    </row>
    <row r="41" spans="1:4" ht="15" customHeight="1">
      <c r="A41" s="28">
        <v>1992</v>
      </c>
      <c r="B41" s="29">
        <f t="shared" si="0"/>
        <v>-3.9455473088681581E-2</v>
      </c>
      <c r="C41" s="25">
        <v>1.5739069657746867</v>
      </c>
      <c r="D41" s="28"/>
    </row>
    <row r="42" spans="1:4" ht="15" customHeight="1">
      <c r="A42" s="28">
        <v>1993</v>
      </c>
      <c r="B42" s="29">
        <f t="shared" si="0"/>
        <v>-4.1611518277045345E-2</v>
      </c>
      <c r="C42" s="25">
        <v>1.5329543266530745</v>
      </c>
      <c r="D42" s="28"/>
    </row>
    <row r="43" spans="1:4" ht="15" customHeight="1">
      <c r="A43" s="27">
        <v>1994</v>
      </c>
      <c r="B43" s="29">
        <f t="shared" si="0"/>
        <v>-4.1694661163109936E-2</v>
      </c>
      <c r="C43" s="20">
        <v>1.490683929220596</v>
      </c>
      <c r="D43" s="27">
        <v>1994</v>
      </c>
    </row>
    <row r="44" spans="1:4" ht="15" customHeight="1">
      <c r="A44" s="27">
        <v>1995</v>
      </c>
      <c r="B44" s="29">
        <f t="shared" si="0"/>
        <v>-2.0388767727564594E-2</v>
      </c>
      <c r="C44" s="20">
        <v>1.4495650043268546</v>
      </c>
      <c r="D44" s="27">
        <v>1995</v>
      </c>
    </row>
    <row r="45" spans="1:4" ht="15" customHeight="1">
      <c r="A45" s="27">
        <v>1996</v>
      </c>
      <c r="B45" s="29">
        <f t="shared" si="0"/>
        <v>1.6568500181946E-4</v>
      </c>
      <c r="C45" s="20">
        <v>1.4499063937654668</v>
      </c>
      <c r="D45" s="27">
        <v>1996</v>
      </c>
    </row>
    <row r="46" spans="1:4" ht="15" customHeight="1">
      <c r="A46" s="27">
        <v>1997</v>
      </c>
      <c r="B46" s="29">
        <f t="shared" si="0"/>
        <v>-5.1162501004087257E-3</v>
      </c>
      <c r="C46" s="20">
        <v>1.4498963743304936</v>
      </c>
      <c r="D46" s="27">
        <v>1997</v>
      </c>
    </row>
    <row r="47" spans="1:4" ht="15" customHeight="1">
      <c r="A47" s="27">
        <v>1998</v>
      </c>
      <c r="B47" s="29">
        <f t="shared" si="0"/>
        <v>-4.8225987991675767E-3</v>
      </c>
      <c r="C47" s="20">
        <v>1.4396738935646494</v>
      </c>
      <c r="D47" s="27">
        <v>1998</v>
      </c>
    </row>
    <row r="48" spans="1:4" ht="15" customHeight="1">
      <c r="A48" s="27">
        <v>1999</v>
      </c>
      <c r="B48" s="29">
        <f t="shared" si="0"/>
        <v>1.2253406831075342E-2</v>
      </c>
      <c r="C48" s="20">
        <v>1.4402511767321584</v>
      </c>
      <c r="D48" s="27">
        <v>1999</v>
      </c>
    </row>
    <row r="49" spans="1:5" ht="15" customHeight="1">
      <c r="A49" s="27">
        <v>2000</v>
      </c>
      <c r="B49" s="29">
        <f t="shared" si="0"/>
        <v>3.3166918290790104E-3</v>
      </c>
      <c r="C49" s="20">
        <v>1.4641807072268</v>
      </c>
      <c r="D49" s="27">
        <v>2000</v>
      </c>
    </row>
    <row r="50" spans="1:5" ht="15" customHeight="1">
      <c r="A50" s="27">
        <v>2001</v>
      </c>
      <c r="B50" s="29">
        <f t="shared" si="0"/>
        <v>-9.3887231856787379E-3</v>
      </c>
      <c r="C50" s="20">
        <v>1.4468845603903164</v>
      </c>
      <c r="D50" s="27">
        <v>2001</v>
      </c>
    </row>
    <row r="51" spans="1:5" ht="15" customHeight="1">
      <c r="A51" s="27">
        <v>2002</v>
      </c>
      <c r="B51" s="29">
        <f t="shared" si="0"/>
        <v>8.4587600599446144E-3</v>
      </c>
      <c r="C51" s="20">
        <v>1.4454032608554426</v>
      </c>
      <c r="D51" s="27">
        <v>2002</v>
      </c>
    </row>
    <row r="52" spans="1:5" ht="15" customHeight="1">
      <c r="A52" s="27">
        <v>2003</v>
      </c>
      <c r="B52" s="29">
        <f t="shared" si="0"/>
        <v>2.2644793722642165E-2</v>
      </c>
      <c r="C52" s="20">
        <v>1.4638020805102057</v>
      </c>
      <c r="D52" s="27">
        <v>2003</v>
      </c>
    </row>
    <row r="53" spans="1:5" ht="15" customHeight="1">
      <c r="A53" s="27">
        <v>2004</v>
      </c>
      <c r="B53" s="29">
        <f t="shared" si="0"/>
        <v>1.9411878315983122E-2</v>
      </c>
      <c r="C53" s="20">
        <v>1.4906928483007269</v>
      </c>
      <c r="D53" s="27">
        <v>2004</v>
      </c>
    </row>
    <row r="54" spans="1:5" ht="15" customHeight="1">
      <c r="A54" s="27">
        <v>2005</v>
      </c>
      <c r="B54" s="29">
        <f t="shared" si="0"/>
        <v>2.1429929229925038E-2</v>
      </c>
      <c r="C54" s="20">
        <v>1.5026258371421719</v>
      </c>
      <c r="D54" s="27">
        <v>2005</v>
      </c>
    </row>
    <row r="55" spans="1:5" ht="15" customHeight="1">
      <c r="A55" s="27">
        <v>2006</v>
      </c>
      <c r="B55" s="29">
        <f t="shared" si="0"/>
        <v>2.780626099534611E-2</v>
      </c>
      <c r="C55" s="20">
        <v>1.533552706760577</v>
      </c>
      <c r="D55" s="27">
        <v>2006</v>
      </c>
    </row>
    <row r="56" spans="1:5" ht="15" customHeight="1">
      <c r="A56" s="27">
        <v>2007</v>
      </c>
      <c r="B56" s="29">
        <f t="shared" si="0"/>
        <v>3.7823399016431059E-2</v>
      </c>
      <c r="C56" s="20">
        <v>1.5582383591328641</v>
      </c>
      <c r="D56" s="27">
        <v>2007</v>
      </c>
    </row>
    <row r="57" spans="1:5" ht="15" customHeight="1">
      <c r="A57" s="27">
        <v>2008</v>
      </c>
      <c r="B57" s="29">
        <f t="shared" si="0"/>
        <v>2.120014323563979E-2</v>
      </c>
      <c r="C57" s="20">
        <v>1.6091995047934391</v>
      </c>
      <c r="D57" s="27">
        <v>2008</v>
      </c>
    </row>
    <row r="58" spans="1:5" ht="15" customHeight="1">
      <c r="A58" s="27">
        <v>2009</v>
      </c>
      <c r="B58" s="29">
        <f t="shared" si="0"/>
        <v>1.1966415505068051E-3</v>
      </c>
      <c r="C58" s="20">
        <v>1.6006386456041437</v>
      </c>
      <c r="D58" s="27">
        <v>2009</v>
      </c>
    </row>
    <row r="59" spans="1:5" ht="15" customHeight="1">
      <c r="A59" s="27">
        <v>2010</v>
      </c>
      <c r="B59" s="29">
        <f t="shared" si="0"/>
        <v>-9.7401500589605616E-3</v>
      </c>
      <c r="C59" s="20">
        <v>1.6115927878944527</v>
      </c>
      <c r="D59" s="27">
        <v>2010</v>
      </c>
    </row>
    <row r="60" spans="1:5" ht="15" customHeight="1">
      <c r="A60" s="27">
        <v>2011</v>
      </c>
      <c r="B60" s="29">
        <f t="shared" si="0"/>
        <v>-1.4534017359534301E-2</v>
      </c>
      <c r="C60" s="20">
        <v>1.5811583454862226</v>
      </c>
      <c r="D60" s="27">
        <v>2011</v>
      </c>
    </row>
    <row r="61" spans="1:5" ht="15" customHeight="1">
      <c r="A61" s="27">
        <v>2012</v>
      </c>
      <c r="B61" s="29">
        <f t="shared" si="0"/>
        <v>-1.6278545309928782E-2</v>
      </c>
      <c r="C61" s="20">
        <v>1.5825247531753841</v>
      </c>
      <c r="D61" s="27">
        <v>2012</v>
      </c>
    </row>
    <row r="62" spans="1:5" ht="15" customHeight="1">
      <c r="A62" s="27">
        <v>2013</v>
      </c>
      <c r="B62" s="29">
        <f t="shared" si="0"/>
        <v>-5.2979347179715752E-3</v>
      </c>
      <c r="C62" s="20">
        <v>1.548601254866365</v>
      </c>
      <c r="D62" s="27">
        <v>2013</v>
      </c>
    </row>
    <row r="63" spans="1:5" ht="15" customHeight="1">
      <c r="A63" s="27">
        <v>2014</v>
      </c>
      <c r="B63" s="29">
        <f t="shared" si="0"/>
        <v>1.0597943805777277E-2</v>
      </c>
      <c r="C63" s="20">
        <v>1.571928883739441</v>
      </c>
      <c r="D63" s="27">
        <v>2014</v>
      </c>
    </row>
    <row r="64" spans="1:5" ht="15" customHeight="1">
      <c r="A64" s="28">
        <v>2015</v>
      </c>
      <c r="B64" s="29">
        <f t="shared" si="0"/>
        <v>1.0155662419945477E-2</v>
      </c>
      <c r="C64" s="25">
        <v>1.5697971424779196</v>
      </c>
      <c r="D64" s="27">
        <v>2015</v>
      </c>
      <c r="E64" s="18"/>
    </row>
    <row r="65" spans="1:5" ht="15" customHeight="1">
      <c r="A65" s="27">
        <v>2016</v>
      </c>
      <c r="B65" s="29">
        <f t="shared" si="0"/>
        <v>9.9510616624026715E-3</v>
      </c>
      <c r="C65" s="25">
        <v>1.5922402085793319</v>
      </c>
      <c r="D65" s="27">
        <v>2016</v>
      </c>
      <c r="E65" s="18"/>
    </row>
    <row r="66" spans="1:5" ht="15" customHeight="1" thickBot="1">
      <c r="A66" s="41">
        <v>2017</v>
      </c>
      <c r="B66" s="39">
        <f>C66-C65</f>
        <v>-2.5409427766069914E-3</v>
      </c>
      <c r="C66" s="40">
        <v>1.5896992658027249</v>
      </c>
      <c r="D66" s="41">
        <v>2017</v>
      </c>
      <c r="E66" s="18"/>
    </row>
    <row r="67" spans="1:5" ht="15" customHeight="1" thickTop="1">
      <c r="A67" s="18"/>
      <c r="B67" s="8"/>
      <c r="C67" s="8"/>
    </row>
    <row r="68" spans="1:5" ht="15" customHeight="1">
      <c r="A68" s="18"/>
      <c r="B68" s="8"/>
      <c r="C68" s="8"/>
    </row>
    <row r="69" spans="1:5" ht="15" customHeight="1">
      <c r="A69" s="18"/>
      <c r="B69" s="8"/>
      <c r="C69" s="8"/>
    </row>
    <row r="70" spans="1:5" ht="15" customHeight="1">
      <c r="A70" s="18"/>
      <c r="B70" s="8"/>
      <c r="C70" s="8"/>
    </row>
    <row r="71" spans="1:5" ht="15" customHeight="1">
      <c r="A71" s="18"/>
      <c r="B71" s="8"/>
      <c r="C71" s="8"/>
    </row>
    <row r="72" spans="1:5" ht="15" customHeight="1">
      <c r="A72" s="18"/>
      <c r="B72" s="8"/>
      <c r="C72" s="8"/>
    </row>
    <row r="73" spans="1:5" ht="15" customHeight="1">
      <c r="A73" s="18"/>
      <c r="B73" s="8"/>
      <c r="C73" s="8"/>
    </row>
    <row r="74" spans="1:5" ht="15" customHeight="1">
      <c r="A74" s="18"/>
      <c r="B74" s="8"/>
      <c r="C74" s="8"/>
    </row>
    <row r="75" spans="1:5" ht="15" customHeight="1">
      <c r="A75" s="18"/>
      <c r="B75" s="8"/>
      <c r="C75" s="8"/>
    </row>
    <row r="76" spans="1:5" ht="15" customHeight="1">
      <c r="B76" s="8"/>
      <c r="C76" s="8"/>
    </row>
    <row r="77" spans="1:5" ht="15" customHeight="1">
      <c r="B77" s="8"/>
      <c r="C77" s="8"/>
    </row>
    <row r="78" spans="1:5" ht="15" customHeight="1">
      <c r="B78" s="8"/>
      <c r="C78" s="8"/>
    </row>
    <row r="79" spans="1:5" ht="15" customHeight="1">
      <c r="B79" s="8"/>
      <c r="C79" s="8"/>
    </row>
    <row r="80" spans="1:5" ht="15" customHeight="1">
      <c r="B80" s="8"/>
      <c r="C80" s="8"/>
    </row>
    <row r="81" spans="2:3" ht="15" customHeight="1">
      <c r="B81" s="8"/>
      <c r="C81" s="8"/>
    </row>
    <row r="82" spans="2:3" ht="15" customHeight="1">
      <c r="B82" s="8"/>
      <c r="C82" s="8"/>
    </row>
    <row r="83" spans="2:3" ht="15" customHeight="1">
      <c r="B83" s="8"/>
      <c r="C83" s="8"/>
    </row>
    <row r="84" spans="2:3" ht="15" customHeight="1">
      <c r="B84" s="8"/>
      <c r="C84" s="8"/>
    </row>
    <row r="85" spans="2:3" ht="15" customHeight="1">
      <c r="B85" s="8"/>
      <c r="C85" s="8"/>
    </row>
    <row r="86" spans="2:3" ht="15" customHeight="1">
      <c r="B86" s="8"/>
      <c r="C86" s="8"/>
    </row>
    <row r="87" spans="2:3" ht="15" customHeight="1">
      <c r="B87" s="8"/>
      <c r="C87" s="8"/>
    </row>
    <row r="88" spans="2:3" ht="15" customHeight="1">
      <c r="B88" s="8"/>
      <c r="C88" s="8"/>
    </row>
    <row r="89" spans="2:3" ht="15" customHeight="1">
      <c r="B89" s="8"/>
      <c r="C89" s="8"/>
    </row>
    <row r="90" spans="2:3" ht="15" customHeight="1">
      <c r="B90" s="8"/>
      <c r="C90" s="8"/>
    </row>
    <row r="91" spans="2:3" ht="15" customHeight="1">
      <c r="B91" s="8"/>
      <c r="C91" s="8"/>
    </row>
    <row r="92" spans="2:3" ht="15" customHeight="1">
      <c r="B92" s="8"/>
      <c r="C92" s="8"/>
    </row>
    <row r="93" spans="2:3" ht="15" customHeight="1">
      <c r="B93" s="8"/>
      <c r="C93" s="8"/>
    </row>
    <row r="94" spans="2:3" ht="15" customHeight="1">
      <c r="B94" s="8"/>
      <c r="C94" s="8"/>
    </row>
    <row r="95" spans="2:3" ht="15" customHeight="1">
      <c r="B95" s="8"/>
      <c r="C95" s="8"/>
    </row>
    <row r="96" spans="2:3" ht="15" customHeight="1">
      <c r="B96" s="8"/>
      <c r="C96" s="8"/>
    </row>
    <row r="97" spans="2:3" ht="15" customHeight="1">
      <c r="B97" s="8"/>
      <c r="C97" s="8"/>
    </row>
    <row r="98" spans="2:3" ht="15" customHeight="1">
      <c r="B98" s="8"/>
      <c r="C98" s="8"/>
    </row>
    <row r="99" spans="2:3" ht="15" customHeight="1">
      <c r="B99" s="8"/>
      <c r="C99" s="8"/>
    </row>
    <row r="100" spans="2:3" ht="15" customHeight="1">
      <c r="B100" s="8"/>
      <c r="C100" s="8"/>
    </row>
    <row r="101" spans="2:3" ht="15" customHeight="1">
      <c r="B101" s="8"/>
      <c r="C101" s="8"/>
    </row>
    <row r="102" spans="2:3" ht="15" customHeight="1">
      <c r="B102" s="8"/>
      <c r="C102" s="8"/>
    </row>
    <row r="103" spans="2:3" ht="15" customHeight="1">
      <c r="B103" s="8"/>
      <c r="C103" s="8"/>
    </row>
    <row r="104" spans="2:3" ht="15" customHeight="1">
      <c r="B104" s="8"/>
      <c r="C104" s="8"/>
    </row>
    <row r="105" spans="2:3" ht="15" customHeight="1">
      <c r="B105" s="8"/>
      <c r="C105" s="8"/>
    </row>
    <row r="106" spans="2:3" ht="15" customHeight="1">
      <c r="B106" s="8"/>
      <c r="C106" s="8"/>
    </row>
    <row r="107" spans="2:3" ht="15" customHeight="1">
      <c r="B107" s="8"/>
      <c r="C107" s="8"/>
    </row>
    <row r="108" spans="2:3" ht="15" customHeight="1">
      <c r="B108" s="8"/>
      <c r="C108" s="8"/>
    </row>
    <row r="109" spans="2:3" ht="15" customHeight="1">
      <c r="B109" s="8"/>
      <c r="C109" s="8"/>
    </row>
    <row r="110" spans="2:3" ht="15" customHeight="1">
      <c r="B110" s="8"/>
      <c r="C110" s="8"/>
    </row>
    <row r="111" spans="2:3" ht="15" customHeight="1">
      <c r="B111" s="8"/>
      <c r="C111" s="8"/>
    </row>
    <row r="112" spans="2:3" ht="15" customHeight="1">
      <c r="B112" s="8"/>
      <c r="C112" s="8"/>
    </row>
    <row r="113" spans="2:3" ht="15" customHeight="1">
      <c r="B113" s="8"/>
      <c r="C113" s="8"/>
    </row>
    <row r="114" spans="2:3" ht="15" customHeight="1">
      <c r="B114" s="8"/>
      <c r="C114" s="8"/>
    </row>
    <row r="115" spans="2:3" ht="15" customHeight="1">
      <c r="B115" s="8"/>
      <c r="C115" s="8"/>
    </row>
    <row r="116" spans="2:3" ht="15" customHeight="1">
      <c r="B116" s="8"/>
      <c r="C116" s="8"/>
    </row>
    <row r="117" spans="2:3" ht="15" customHeight="1">
      <c r="B117" s="8"/>
      <c r="C117" s="8"/>
    </row>
    <row r="118" spans="2:3" ht="15" customHeight="1">
      <c r="B118" s="8"/>
      <c r="C118" s="8"/>
    </row>
    <row r="119" spans="2:3" ht="15" customHeight="1">
      <c r="B119" s="8"/>
      <c r="C119" s="8"/>
    </row>
    <row r="120" spans="2:3" ht="15" customHeight="1">
      <c r="B120" s="8"/>
      <c r="C120" s="8"/>
    </row>
    <row r="121" spans="2:3" ht="15" customHeight="1">
      <c r="B121" s="8"/>
      <c r="C121" s="8"/>
    </row>
    <row r="122" spans="2:3" ht="15" customHeight="1">
      <c r="B122" s="8"/>
      <c r="C122" s="8"/>
    </row>
    <row r="123" spans="2:3" ht="15" customHeight="1">
      <c r="B123" s="8"/>
      <c r="C123" s="8"/>
    </row>
    <row r="124" spans="2:3" ht="15" customHeight="1">
      <c r="B124" s="8"/>
      <c r="C124" s="8"/>
    </row>
    <row r="125" spans="2:3" ht="15" customHeight="1">
      <c r="B125" s="8"/>
      <c r="C125" s="8"/>
    </row>
    <row r="126" spans="2:3" ht="15" customHeight="1">
      <c r="B126" s="8"/>
      <c r="C126" s="8"/>
    </row>
    <row r="127" spans="2:3" ht="15" customHeight="1">
      <c r="B127" s="8"/>
      <c r="C127" s="8"/>
    </row>
    <row r="128" spans="2:3" ht="15" customHeight="1">
      <c r="B128" s="8"/>
      <c r="C128" s="8"/>
    </row>
    <row r="129" spans="2:3" ht="15" customHeight="1">
      <c r="B129" s="8"/>
      <c r="C129" s="8"/>
    </row>
    <row r="130" spans="2:3" ht="15" customHeight="1">
      <c r="B130" s="8"/>
      <c r="C130" s="8"/>
    </row>
    <row r="131" spans="2:3" ht="15" customHeight="1">
      <c r="B131" s="8"/>
      <c r="C131" s="8"/>
    </row>
    <row r="132" spans="2:3" ht="15" customHeight="1">
      <c r="B132" s="8"/>
      <c r="C132" s="8"/>
    </row>
    <row r="133" spans="2:3" ht="15" customHeight="1">
      <c r="B133" s="8"/>
      <c r="C133" s="8"/>
    </row>
    <row r="134" spans="2:3" ht="15" customHeight="1">
      <c r="B134" s="8"/>
    </row>
    <row r="135" spans="2:3" ht="15" customHeight="1">
      <c r="B135" s="8"/>
    </row>
    <row r="136" spans="2:3" ht="15" customHeight="1">
      <c r="B136" s="8"/>
    </row>
    <row r="137" spans="2:3" ht="15" customHeight="1">
      <c r="B137" s="8"/>
    </row>
    <row r="138" spans="2:3" ht="15" customHeight="1">
      <c r="B138" s="8"/>
    </row>
    <row r="139" spans="2:3" ht="15" customHeight="1">
      <c r="B139" s="8"/>
    </row>
    <row r="140" spans="2:3" ht="15" customHeight="1">
      <c r="B140" s="8"/>
    </row>
    <row r="141" spans="2:3" ht="15" customHeight="1">
      <c r="B141" s="8"/>
    </row>
    <row r="142" spans="2:3" ht="15" customHeight="1">
      <c r="B142"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42"/>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7.90625" style="14"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26</v>
      </c>
    </row>
    <row r="5" spans="1:4" ht="15" customHeight="1">
      <c r="A5" s="8" t="s">
        <v>15</v>
      </c>
    </row>
    <row r="6" spans="1:4" ht="15" customHeight="1">
      <c r="A6" s="8" t="s">
        <v>12</v>
      </c>
    </row>
    <row r="7" spans="1:4" ht="15" customHeight="1" thickBot="1">
      <c r="A7" s="11"/>
      <c r="B7" s="15"/>
      <c r="C7" s="21"/>
      <c r="D7" s="11"/>
    </row>
    <row r="8" spans="1:4" ht="15" customHeight="1" thickTop="1">
      <c r="A8" s="12" t="s">
        <v>4</v>
      </c>
      <c r="B8" s="16" t="s">
        <v>13</v>
      </c>
      <c r="C8" s="22" t="s">
        <v>14</v>
      </c>
      <c r="D8" s="12" t="s">
        <v>6</v>
      </c>
    </row>
    <row r="9" spans="1:4" ht="15" customHeight="1">
      <c r="A9" s="27">
        <v>1960</v>
      </c>
      <c r="B9" s="19">
        <f>(C10-C9)</f>
        <v>-3.6147515147108233E-2</v>
      </c>
      <c r="C9" s="23">
        <v>3.668391139021455</v>
      </c>
      <c r="D9" s="27">
        <v>1960</v>
      </c>
    </row>
    <row r="10" spans="1:4" ht="15" customHeight="1">
      <c r="A10" s="27">
        <v>1961</v>
      </c>
      <c r="B10" s="29">
        <f>(C11-C9)/(A11-A9)</f>
        <v>-9.3533769818675117E-2</v>
      </c>
      <c r="C10" s="24">
        <v>3.6322436238743467</v>
      </c>
      <c r="D10" s="27">
        <v>1961</v>
      </c>
    </row>
    <row r="11" spans="1:4" ht="15" customHeight="1">
      <c r="A11" s="27">
        <v>1962</v>
      </c>
      <c r="B11" s="29">
        <f t="shared" ref="B11:B65" si="0">(C12-C10)/(A12-A10)</f>
        <v>-0.14326693469267449</v>
      </c>
      <c r="C11" s="24">
        <v>3.4813235993841047</v>
      </c>
      <c r="D11" s="27">
        <v>1962</v>
      </c>
    </row>
    <row r="12" spans="1:4" ht="15" customHeight="1">
      <c r="A12" s="27">
        <v>1963</v>
      </c>
      <c r="B12" s="29">
        <f t="shared" si="0"/>
        <v>-0.13327232505267972</v>
      </c>
      <c r="C12" s="24">
        <v>3.3457097544889978</v>
      </c>
      <c r="D12" s="27">
        <v>1963</v>
      </c>
    </row>
    <row r="13" spans="1:4" ht="15" customHeight="1">
      <c r="A13" s="27">
        <v>1964</v>
      </c>
      <c r="B13" s="29">
        <f t="shared" si="0"/>
        <v>-0.20689703470957999</v>
      </c>
      <c r="C13" s="24">
        <v>3.2147789492787453</v>
      </c>
      <c r="D13" s="27">
        <v>1964</v>
      </c>
    </row>
    <row r="14" spans="1:4" ht="15" customHeight="1">
      <c r="A14" s="27">
        <v>1965</v>
      </c>
      <c r="B14" s="29">
        <f t="shared" si="0"/>
        <v>-0.24556861604669433</v>
      </c>
      <c r="C14" s="24">
        <v>2.9319156850698378</v>
      </c>
      <c r="D14" s="27">
        <v>1965</v>
      </c>
    </row>
    <row r="15" spans="1:4" ht="15" customHeight="1">
      <c r="A15" s="27">
        <v>1966</v>
      </c>
      <c r="B15" s="29">
        <f t="shared" si="0"/>
        <v>-0.18838531422144422</v>
      </c>
      <c r="C15" s="24">
        <v>2.7236417171853566</v>
      </c>
      <c r="D15" s="27">
        <v>1966</v>
      </c>
    </row>
    <row r="16" spans="1:4" ht="15" customHeight="1">
      <c r="A16" s="27">
        <v>1967</v>
      </c>
      <c r="B16" s="29">
        <f t="shared" si="0"/>
        <v>-0.13356332526319559</v>
      </c>
      <c r="C16" s="24">
        <v>2.5551450566269494</v>
      </c>
      <c r="D16" s="27">
        <v>1967</v>
      </c>
    </row>
    <row r="17" spans="1:4" ht="15" customHeight="1">
      <c r="A17" s="27">
        <v>1968</v>
      </c>
      <c r="B17" s="29">
        <f t="shared" si="0"/>
        <v>-5.5461470488683107E-2</v>
      </c>
      <c r="C17" s="24">
        <v>2.4565150666589655</v>
      </c>
      <c r="D17" s="27">
        <v>1968</v>
      </c>
    </row>
    <row r="18" spans="1:4" ht="15" customHeight="1">
      <c r="A18" s="27">
        <v>1969</v>
      </c>
      <c r="B18" s="29">
        <f t="shared" si="0"/>
        <v>9.8254244679907288E-4</v>
      </c>
      <c r="C18" s="24">
        <v>2.4442221156495831</v>
      </c>
      <c r="D18" s="27">
        <v>1969</v>
      </c>
    </row>
    <row r="19" spans="1:4" ht="15" customHeight="1">
      <c r="A19" s="27">
        <v>1970</v>
      </c>
      <c r="B19" s="29">
        <f t="shared" si="0"/>
        <v>-9.5281530888677413E-2</v>
      </c>
      <c r="C19" s="24">
        <v>2.4584801515525636</v>
      </c>
      <c r="D19" s="27">
        <v>1970</v>
      </c>
    </row>
    <row r="20" spans="1:4" ht="15" customHeight="1">
      <c r="A20" s="27">
        <v>1971</v>
      </c>
      <c r="B20" s="29">
        <f t="shared" si="0"/>
        <v>-0.22572488727056328</v>
      </c>
      <c r="C20" s="24">
        <v>2.2536590538722283</v>
      </c>
      <c r="D20" s="27">
        <v>1971</v>
      </c>
    </row>
    <row r="21" spans="1:4" ht="15" customHeight="1">
      <c r="A21" s="27">
        <v>1972</v>
      </c>
      <c r="B21" s="29">
        <f t="shared" si="0"/>
        <v>-0.18678325062621426</v>
      </c>
      <c r="C21" s="24">
        <v>2.0070303770114371</v>
      </c>
      <c r="D21" s="27">
        <v>1972</v>
      </c>
    </row>
    <row r="22" spans="1:4" ht="15" customHeight="1">
      <c r="A22" s="27">
        <v>1973</v>
      </c>
      <c r="B22" s="29">
        <f t="shared" si="0"/>
        <v>-8.5915332637922059E-2</v>
      </c>
      <c r="C22" s="24">
        <v>1.8800925526197998</v>
      </c>
      <c r="D22" s="27">
        <v>1973</v>
      </c>
    </row>
    <row r="23" spans="1:4" ht="15" customHeight="1">
      <c r="A23" s="27">
        <v>1974</v>
      </c>
      <c r="B23" s="29">
        <f t="shared" si="0"/>
        <v>-5.0535445933914125E-2</v>
      </c>
      <c r="C23" s="24">
        <v>1.8351997117355929</v>
      </c>
      <c r="D23" s="27"/>
    </row>
    <row r="24" spans="1:4" ht="15" customHeight="1">
      <c r="A24" s="27">
        <v>1975</v>
      </c>
      <c r="B24" s="29">
        <f t="shared" si="0"/>
        <v>-4.5677432690631181E-2</v>
      </c>
      <c r="C24" s="24">
        <v>1.7790216607519715</v>
      </c>
      <c r="D24" s="27">
        <v>1975</v>
      </c>
    </row>
    <row r="25" spans="1:4" ht="15" customHeight="1">
      <c r="A25" s="27">
        <v>1976</v>
      </c>
      <c r="B25" s="29">
        <f t="shared" si="0"/>
        <v>5.0850737496933585E-3</v>
      </c>
      <c r="C25" s="24">
        <v>1.7438448463543306</v>
      </c>
      <c r="D25" s="27"/>
    </row>
    <row r="26" spans="1:4" ht="15" customHeight="1">
      <c r="A26" s="27">
        <v>1977</v>
      </c>
      <c r="B26" s="29">
        <f t="shared" si="0"/>
        <v>8.4819666390053561E-3</v>
      </c>
      <c r="C26" s="24">
        <v>1.7891918082513583</v>
      </c>
      <c r="D26" s="27"/>
    </row>
    <row r="27" spans="1:4" ht="15" customHeight="1">
      <c r="A27" s="27">
        <v>1978</v>
      </c>
      <c r="B27" s="29">
        <f t="shared" si="0"/>
        <v>6.6751552460534436E-3</v>
      </c>
      <c r="C27" s="24">
        <v>1.7608087796323413</v>
      </c>
      <c r="D27" s="27">
        <v>1978</v>
      </c>
    </row>
    <row r="28" spans="1:4" ht="15" customHeight="1">
      <c r="A28" s="27">
        <v>1979</v>
      </c>
      <c r="B28" s="29">
        <f t="shared" si="0"/>
        <v>3.4302764644804085E-2</v>
      </c>
      <c r="C28" s="24">
        <v>1.8025421187434651</v>
      </c>
      <c r="D28" s="27">
        <v>1979</v>
      </c>
    </row>
    <row r="29" spans="1:4" ht="15" customHeight="1">
      <c r="A29" s="30">
        <v>1980</v>
      </c>
      <c r="B29" s="29">
        <f t="shared" si="0"/>
        <v>-9.5505985801414006E-4</v>
      </c>
      <c r="C29" s="24">
        <v>1.8294143089219495</v>
      </c>
      <c r="D29" s="27"/>
    </row>
    <row r="30" spans="1:4" ht="15" customHeight="1">
      <c r="A30" s="27">
        <v>1981</v>
      </c>
      <c r="B30" s="29">
        <f t="shared" si="0"/>
        <v>-7.9382258900504432E-3</v>
      </c>
      <c r="C30" s="24">
        <v>1.8006319990274369</v>
      </c>
      <c r="D30" s="27"/>
    </row>
    <row r="31" spans="1:4" ht="15" customHeight="1">
      <c r="A31" s="27">
        <v>1982</v>
      </c>
      <c r="B31" s="29">
        <f t="shared" si="0"/>
        <v>-6.848030147583839E-3</v>
      </c>
      <c r="C31" s="24">
        <v>1.8135378571418486</v>
      </c>
      <c r="D31" s="27"/>
    </row>
    <row r="32" spans="1:4" ht="15" customHeight="1">
      <c r="A32" s="27">
        <v>1983</v>
      </c>
      <c r="B32" s="29">
        <f t="shared" si="0"/>
        <v>-1.1437916669532422E-2</v>
      </c>
      <c r="C32" s="24">
        <v>1.7869359387322692</v>
      </c>
      <c r="D32" s="27"/>
    </row>
    <row r="33" spans="1:4" ht="15" customHeight="1">
      <c r="A33" s="28">
        <v>1984</v>
      </c>
      <c r="B33" s="29">
        <f t="shared" si="0"/>
        <v>1.9746457212150959E-2</v>
      </c>
      <c r="C33" s="24">
        <v>1.7906620238027837</v>
      </c>
      <c r="D33" s="27"/>
    </row>
    <row r="34" spans="1:4" ht="15" customHeight="1">
      <c r="A34" s="30">
        <v>1985</v>
      </c>
      <c r="B34" s="29">
        <f t="shared" si="0"/>
        <v>1.521094137726331E-2</v>
      </c>
      <c r="C34" s="24">
        <v>1.8264288531565711</v>
      </c>
      <c r="D34" s="27"/>
    </row>
    <row r="35" spans="1:4" ht="15" customHeight="1">
      <c r="A35" s="28">
        <v>1986</v>
      </c>
      <c r="B35" s="29">
        <f t="shared" si="0"/>
        <v>1.3053182116941175E-2</v>
      </c>
      <c r="C35" s="24">
        <v>1.8210839065573103</v>
      </c>
      <c r="D35" s="27">
        <v>1986</v>
      </c>
    </row>
    <row r="36" spans="1:4" ht="15" customHeight="1">
      <c r="A36" s="28">
        <v>1987</v>
      </c>
      <c r="B36" s="29">
        <f t="shared" si="0"/>
        <v>4.3541949254327417E-2</v>
      </c>
      <c r="C36" s="24">
        <v>1.8525352173904535</v>
      </c>
      <c r="D36" s="27">
        <v>1987</v>
      </c>
    </row>
    <row r="37" spans="1:4" ht="15" customHeight="1">
      <c r="A37" s="28">
        <v>1988</v>
      </c>
      <c r="B37" s="29">
        <f t="shared" si="0"/>
        <v>6.8234096076524087E-2</v>
      </c>
      <c r="C37" s="24">
        <v>1.9081678050659652</v>
      </c>
      <c r="D37" s="27">
        <v>1988</v>
      </c>
    </row>
    <row r="38" spans="1:4" ht="15" customHeight="1">
      <c r="A38" s="28">
        <v>1989</v>
      </c>
      <c r="B38" s="29">
        <f t="shared" si="0"/>
        <v>7.3520423936056511E-2</v>
      </c>
      <c r="C38" s="24">
        <v>1.9890034095435016</v>
      </c>
      <c r="D38" s="27">
        <v>1989</v>
      </c>
    </row>
    <row r="39" spans="1:4" ht="15" customHeight="1">
      <c r="A39" s="28">
        <v>1990</v>
      </c>
      <c r="B39" s="29">
        <f t="shared" si="0"/>
        <v>1.8142704347368976E-2</v>
      </c>
      <c r="C39" s="25">
        <v>2.0552086529380782</v>
      </c>
      <c r="D39" s="27">
        <v>1990</v>
      </c>
    </row>
    <row r="40" spans="1:4" ht="15" customHeight="1">
      <c r="A40" s="28">
        <v>1991</v>
      </c>
      <c r="B40" s="29">
        <f t="shared" si="0"/>
        <v>-2.1812837403765162E-2</v>
      </c>
      <c r="C40" s="25">
        <v>2.0252888182382396</v>
      </c>
      <c r="D40" s="27">
        <v>1991</v>
      </c>
    </row>
    <row r="41" spans="1:4" ht="15" customHeight="1">
      <c r="A41" s="28">
        <v>1992</v>
      </c>
      <c r="B41" s="29">
        <f t="shared" si="0"/>
        <v>-1.9219405180390781E-2</v>
      </c>
      <c r="C41" s="25">
        <v>2.0115829781305479</v>
      </c>
      <c r="D41" s="27">
        <v>1992</v>
      </c>
    </row>
    <row r="42" spans="1:4" ht="15" customHeight="1">
      <c r="A42" s="28">
        <v>1993</v>
      </c>
      <c r="B42" s="29">
        <f t="shared" si="0"/>
        <v>-2.1977468774897924E-2</v>
      </c>
      <c r="C42" s="25">
        <v>1.986850007877458</v>
      </c>
      <c r="D42" s="27">
        <v>1993</v>
      </c>
    </row>
    <row r="43" spans="1:4" ht="15" customHeight="1">
      <c r="A43" s="27">
        <v>1994</v>
      </c>
      <c r="B43" s="29">
        <f t="shared" si="0"/>
        <v>-2.1682247199661941E-2</v>
      </c>
      <c r="C43" s="20">
        <v>1.967628040580752</v>
      </c>
      <c r="D43" s="27">
        <v>1994</v>
      </c>
    </row>
    <row r="44" spans="1:4" ht="15" customHeight="1">
      <c r="A44" s="27">
        <v>1995</v>
      </c>
      <c r="B44" s="29">
        <f t="shared" si="0"/>
        <v>-1.532897400108002E-2</v>
      </c>
      <c r="C44" s="20">
        <v>1.9434855134781341</v>
      </c>
      <c r="D44" s="27">
        <v>1995</v>
      </c>
    </row>
    <row r="45" spans="1:4" ht="15" customHeight="1">
      <c r="A45" s="27">
        <v>1996</v>
      </c>
      <c r="B45" s="29">
        <f t="shared" si="0"/>
        <v>-7.5837917052334891E-3</v>
      </c>
      <c r="C45" s="20">
        <v>1.936970092578592</v>
      </c>
      <c r="D45" s="27">
        <v>1996</v>
      </c>
    </row>
    <row r="46" spans="1:4" ht="15" customHeight="1">
      <c r="A46" s="27">
        <v>1997</v>
      </c>
      <c r="B46" s="29">
        <f t="shared" si="0"/>
        <v>7.2917212914510587E-3</v>
      </c>
      <c r="C46" s="20">
        <v>1.9283179300676672</v>
      </c>
      <c r="D46" s="27">
        <v>1997</v>
      </c>
    </row>
    <row r="47" spans="1:4" ht="15" customHeight="1">
      <c r="A47" s="27">
        <v>1998</v>
      </c>
      <c r="B47" s="29">
        <f t="shared" si="0"/>
        <v>1.4481533528474144E-2</v>
      </c>
      <c r="C47" s="20">
        <v>1.9515535351614941</v>
      </c>
      <c r="D47" s="27">
        <v>1998</v>
      </c>
    </row>
    <row r="48" spans="1:4" ht="15" customHeight="1">
      <c r="A48" s="27">
        <v>1999</v>
      </c>
      <c r="B48" s="29">
        <f t="shared" si="0"/>
        <v>2.3692197592391051E-2</v>
      </c>
      <c r="C48" s="20">
        <v>1.9572809971246155</v>
      </c>
      <c r="D48" s="27">
        <v>1999</v>
      </c>
    </row>
    <row r="49" spans="1:5" ht="15" customHeight="1">
      <c r="A49" s="27">
        <v>2000</v>
      </c>
      <c r="B49" s="29">
        <f t="shared" si="0"/>
        <v>1.0466865820185967E-2</v>
      </c>
      <c r="C49" s="20">
        <v>1.9989379303462762</v>
      </c>
      <c r="D49" s="27">
        <v>2000</v>
      </c>
    </row>
    <row r="50" spans="1:5" ht="15" customHeight="1">
      <c r="A50" s="27">
        <v>2001</v>
      </c>
      <c r="B50" s="29">
        <f t="shared" si="0"/>
        <v>-1.5345334079534423E-2</v>
      </c>
      <c r="C50" s="20">
        <v>1.9782147287649874</v>
      </c>
      <c r="D50" s="27">
        <v>2001</v>
      </c>
    </row>
    <row r="51" spans="1:5" ht="15" customHeight="1">
      <c r="A51" s="27">
        <v>2002</v>
      </c>
      <c r="B51" s="29">
        <f t="shared" si="0"/>
        <v>8.3482290414165217E-3</v>
      </c>
      <c r="C51" s="20">
        <v>1.9682472621872074</v>
      </c>
      <c r="D51" s="27">
        <v>2002</v>
      </c>
    </row>
    <row r="52" spans="1:5" ht="15" customHeight="1">
      <c r="A52" s="27">
        <v>2003</v>
      </c>
      <c r="B52" s="29">
        <f t="shared" si="0"/>
        <v>1.5183009063903796E-2</v>
      </c>
      <c r="C52" s="20">
        <v>1.9949111868478204</v>
      </c>
      <c r="D52" s="27">
        <v>2003</v>
      </c>
    </row>
    <row r="53" spans="1:5" ht="15" customHeight="1">
      <c r="A53" s="27">
        <v>2004</v>
      </c>
      <c r="B53" s="29">
        <f t="shared" si="0"/>
        <v>5.2371647836204627E-3</v>
      </c>
      <c r="C53" s="20">
        <v>1.998613280315015</v>
      </c>
      <c r="D53" s="27">
        <v>2004</v>
      </c>
    </row>
    <row r="54" spans="1:5" ht="15" customHeight="1">
      <c r="A54" s="27">
        <v>2005</v>
      </c>
      <c r="B54" s="29">
        <f t="shared" si="0"/>
        <v>2.8416203006806251E-2</v>
      </c>
      <c r="C54" s="20">
        <v>2.0053855164150614</v>
      </c>
      <c r="D54" s="27">
        <v>2005</v>
      </c>
    </row>
    <row r="55" spans="1:5" ht="15" customHeight="1">
      <c r="A55" s="27">
        <v>2006</v>
      </c>
      <c r="B55" s="29">
        <f t="shared" si="0"/>
        <v>3.4057882467458223E-2</v>
      </c>
      <c r="C55" s="20">
        <v>2.0554456863286275</v>
      </c>
      <c r="D55" s="27">
        <v>2006</v>
      </c>
    </row>
    <row r="56" spans="1:5" ht="15" customHeight="1">
      <c r="A56" s="27">
        <v>2007</v>
      </c>
      <c r="B56" s="29">
        <f t="shared" si="0"/>
        <v>-1.1480150928100397E-2</v>
      </c>
      <c r="C56" s="20">
        <v>2.0735012813499778</v>
      </c>
      <c r="D56" s="27">
        <v>2007</v>
      </c>
    </row>
    <row r="57" spans="1:5" ht="15" customHeight="1">
      <c r="A57" s="27">
        <v>2008</v>
      </c>
      <c r="B57" s="29">
        <f t="shared" si="0"/>
        <v>-5.2656245991051009E-2</v>
      </c>
      <c r="C57" s="20">
        <v>2.0324853844724267</v>
      </c>
      <c r="D57" s="27">
        <v>2008</v>
      </c>
    </row>
    <row r="58" spans="1:5" ht="15" customHeight="1">
      <c r="A58" s="27">
        <v>2009</v>
      </c>
      <c r="B58" s="29">
        <f t="shared" si="0"/>
        <v>-6.6160106960159171E-2</v>
      </c>
      <c r="C58" s="20">
        <v>1.9681887893678758</v>
      </c>
      <c r="D58" s="27">
        <v>2009</v>
      </c>
    </row>
    <row r="59" spans="1:5" ht="15" customHeight="1">
      <c r="A59" s="27">
        <v>2010</v>
      </c>
      <c r="B59" s="29">
        <f t="shared" si="0"/>
        <v>-5.1247961929933417E-2</v>
      </c>
      <c r="C59" s="20">
        <v>1.9001651705521083</v>
      </c>
      <c r="D59" s="27">
        <v>2010</v>
      </c>
    </row>
    <row r="60" spans="1:5" ht="15" customHeight="1">
      <c r="A60" s="27">
        <v>2011</v>
      </c>
      <c r="B60" s="29">
        <f t="shared" si="0"/>
        <v>-2.3303639652361152E-2</v>
      </c>
      <c r="C60" s="20">
        <v>1.8656928655080089</v>
      </c>
      <c r="D60" s="27">
        <v>2011</v>
      </c>
    </row>
    <row r="61" spans="1:5" ht="15" customHeight="1">
      <c r="A61" s="27">
        <v>2012</v>
      </c>
      <c r="B61" s="29">
        <f t="shared" si="0"/>
        <v>-1.7767397403966823E-2</v>
      </c>
      <c r="C61" s="20">
        <v>1.853557891247386</v>
      </c>
      <c r="D61" s="27">
        <v>2012</v>
      </c>
    </row>
    <row r="62" spans="1:5" ht="15" customHeight="1">
      <c r="A62" s="27">
        <v>2013</v>
      </c>
      <c r="B62" s="29">
        <f t="shared" si="0"/>
        <v>-9.6923158616454286E-3</v>
      </c>
      <c r="C62" s="20">
        <v>1.8301580707000753</v>
      </c>
      <c r="D62" s="27">
        <v>2013</v>
      </c>
    </row>
    <row r="63" spans="1:5" ht="15" customHeight="1">
      <c r="A63" s="27">
        <v>2014</v>
      </c>
      <c r="B63" s="29">
        <f t="shared" si="0"/>
        <v>-7.4320133760742424E-3</v>
      </c>
      <c r="C63" s="20">
        <v>1.8341732595240952</v>
      </c>
      <c r="D63" s="27">
        <v>2014</v>
      </c>
    </row>
    <row r="64" spans="1:5" ht="15" customHeight="1">
      <c r="A64" s="28">
        <v>2015</v>
      </c>
      <c r="B64" s="29">
        <f t="shared" si="0"/>
        <v>-2.0760457726400672E-2</v>
      </c>
      <c r="C64" s="25">
        <v>1.8152940439479268</v>
      </c>
      <c r="D64" s="27">
        <v>2015</v>
      </c>
      <c r="E64" s="18"/>
    </row>
    <row r="65" spans="1:5" ht="15" customHeight="1">
      <c r="A65" s="27">
        <v>2016</v>
      </c>
      <c r="B65" s="29">
        <f t="shared" si="0"/>
        <v>-3.8440338301753196E-2</v>
      </c>
      <c r="C65" s="25">
        <v>1.7926523440712938</v>
      </c>
      <c r="D65" s="27">
        <v>2016</v>
      </c>
      <c r="E65" s="18"/>
    </row>
    <row r="66" spans="1:5" ht="15" customHeight="1" thickBot="1">
      <c r="A66" s="41">
        <v>2017</v>
      </c>
      <c r="B66" s="39">
        <f>C66-C65</f>
        <v>-5.4238976726873389E-2</v>
      </c>
      <c r="C66" s="40">
        <v>1.7384133673444204</v>
      </c>
      <c r="D66" s="41">
        <v>2017</v>
      </c>
      <c r="E66" s="18"/>
    </row>
    <row r="67" spans="1:5" ht="15" customHeight="1" thickTop="1">
      <c r="A67" s="18"/>
      <c r="B67" s="8"/>
      <c r="C67" s="8"/>
    </row>
    <row r="68" spans="1:5" ht="15" customHeight="1">
      <c r="A68" s="18"/>
      <c r="B68" s="8"/>
      <c r="C68" s="8"/>
    </row>
    <row r="69" spans="1:5" ht="15" customHeight="1">
      <c r="A69" s="18"/>
      <c r="B69" s="8"/>
      <c r="C69" s="8"/>
    </row>
    <row r="70" spans="1:5" ht="15" customHeight="1">
      <c r="A70" s="18"/>
      <c r="B70" s="8"/>
      <c r="C70" s="8"/>
    </row>
    <row r="71" spans="1:5" ht="15" customHeight="1">
      <c r="A71" s="18"/>
      <c r="B71" s="8"/>
      <c r="C71" s="8"/>
    </row>
    <row r="72" spans="1:5" ht="15" customHeight="1">
      <c r="A72" s="18"/>
      <c r="B72" s="8"/>
      <c r="C72" s="8"/>
    </row>
    <row r="73" spans="1:5" ht="15" customHeight="1">
      <c r="A73" s="18"/>
      <c r="B73" s="8"/>
      <c r="C73" s="8"/>
    </row>
    <row r="74" spans="1:5" ht="15" customHeight="1">
      <c r="A74" s="18"/>
      <c r="B74" s="8"/>
      <c r="C74" s="8"/>
    </row>
    <row r="75" spans="1:5" ht="15" customHeight="1">
      <c r="A75" s="18"/>
      <c r="B75" s="8"/>
      <c r="C75" s="8"/>
    </row>
    <row r="76" spans="1:5" ht="15" customHeight="1">
      <c r="B76" s="8"/>
      <c r="C76" s="8"/>
    </row>
    <row r="77" spans="1:5" ht="15" customHeight="1">
      <c r="B77" s="8"/>
      <c r="C77" s="8"/>
    </row>
    <row r="78" spans="1:5" ht="15" customHeight="1">
      <c r="B78" s="8"/>
      <c r="C78" s="8"/>
    </row>
    <row r="79" spans="1:5" ht="15" customHeight="1">
      <c r="B79" s="8"/>
      <c r="C79" s="8"/>
    </row>
    <row r="80" spans="1:5" ht="15" customHeight="1">
      <c r="B80" s="8"/>
      <c r="C80" s="8"/>
    </row>
    <row r="81" spans="2:3" ht="15" customHeight="1">
      <c r="B81" s="8"/>
      <c r="C81" s="8"/>
    </row>
    <row r="82" spans="2:3" ht="15" customHeight="1">
      <c r="B82" s="8"/>
      <c r="C82" s="8"/>
    </row>
    <row r="83" spans="2:3" ht="15" customHeight="1">
      <c r="B83" s="8"/>
      <c r="C83" s="8"/>
    </row>
    <row r="84" spans="2:3" ht="15" customHeight="1">
      <c r="B84" s="8"/>
      <c r="C84" s="8"/>
    </row>
    <row r="85" spans="2:3" ht="15" customHeight="1">
      <c r="B85" s="8"/>
      <c r="C85" s="8"/>
    </row>
    <row r="86" spans="2:3" ht="15" customHeight="1">
      <c r="B86" s="8"/>
      <c r="C86" s="8"/>
    </row>
    <row r="87" spans="2:3" ht="15" customHeight="1">
      <c r="B87" s="8"/>
      <c r="C87" s="8"/>
    </row>
    <row r="88" spans="2:3" ht="15" customHeight="1">
      <c r="B88" s="8"/>
      <c r="C88" s="8"/>
    </row>
    <row r="89" spans="2:3" ht="15" customHeight="1">
      <c r="B89" s="8"/>
      <c r="C89" s="8"/>
    </row>
    <row r="90" spans="2:3" ht="15" customHeight="1">
      <c r="B90" s="8"/>
      <c r="C90" s="8"/>
    </row>
    <row r="91" spans="2:3" ht="15" customHeight="1">
      <c r="B91" s="8"/>
      <c r="C91" s="8"/>
    </row>
    <row r="92" spans="2:3" ht="15" customHeight="1">
      <c r="B92" s="8"/>
      <c r="C92" s="8"/>
    </row>
    <row r="93" spans="2:3" ht="15" customHeight="1">
      <c r="B93" s="8"/>
      <c r="C93" s="8"/>
    </row>
    <row r="94" spans="2:3" ht="15" customHeight="1">
      <c r="B94" s="8"/>
      <c r="C94" s="8"/>
    </row>
    <row r="95" spans="2:3" ht="15" customHeight="1">
      <c r="B95" s="8"/>
      <c r="C95" s="8"/>
    </row>
    <row r="96" spans="2:3" ht="15" customHeight="1">
      <c r="B96" s="8"/>
      <c r="C96" s="8"/>
    </row>
    <row r="97" spans="2:3" ht="15" customHeight="1">
      <c r="B97" s="8"/>
      <c r="C97" s="8"/>
    </row>
    <row r="98" spans="2:3" ht="15" customHeight="1">
      <c r="B98" s="8"/>
      <c r="C98" s="8"/>
    </row>
    <row r="99" spans="2:3" ht="15" customHeight="1">
      <c r="B99" s="8"/>
      <c r="C99" s="8"/>
    </row>
    <row r="100" spans="2:3" ht="15" customHeight="1">
      <c r="B100" s="8"/>
      <c r="C100" s="8"/>
    </row>
    <row r="101" spans="2:3" ht="15" customHeight="1">
      <c r="B101" s="8"/>
      <c r="C101" s="8"/>
    </row>
    <row r="102" spans="2:3" ht="15" customHeight="1">
      <c r="B102" s="8"/>
      <c r="C102" s="8"/>
    </row>
    <row r="103" spans="2:3" ht="15" customHeight="1">
      <c r="B103" s="8"/>
      <c r="C103" s="8"/>
    </row>
    <row r="104" spans="2:3" ht="15" customHeight="1">
      <c r="B104" s="8"/>
      <c r="C104" s="8"/>
    </row>
    <row r="105" spans="2:3" ht="15" customHeight="1">
      <c r="B105" s="8"/>
      <c r="C105" s="8"/>
    </row>
    <row r="106" spans="2:3" ht="15" customHeight="1">
      <c r="B106" s="8"/>
      <c r="C106" s="8"/>
    </row>
    <row r="107" spans="2:3" ht="15" customHeight="1">
      <c r="B107" s="8"/>
      <c r="C107" s="8"/>
    </row>
    <row r="108" spans="2:3" ht="15" customHeight="1">
      <c r="B108" s="8"/>
      <c r="C108" s="8"/>
    </row>
    <row r="109" spans="2:3" ht="15" customHeight="1">
      <c r="B109" s="8"/>
      <c r="C109" s="8"/>
    </row>
    <row r="110" spans="2:3" ht="15" customHeight="1">
      <c r="B110" s="8"/>
      <c r="C110" s="8"/>
    </row>
    <row r="111" spans="2:3" ht="15" customHeight="1">
      <c r="B111" s="8"/>
      <c r="C111" s="8"/>
    </row>
    <row r="112" spans="2:3" ht="15" customHeight="1">
      <c r="B112" s="8"/>
      <c r="C112" s="8"/>
    </row>
    <row r="113" spans="2:3" ht="15" customHeight="1">
      <c r="B113" s="8"/>
      <c r="C113" s="8"/>
    </row>
    <row r="114" spans="2:3" ht="15" customHeight="1">
      <c r="B114" s="8"/>
      <c r="C114" s="8"/>
    </row>
    <row r="115" spans="2:3" ht="15" customHeight="1">
      <c r="B115" s="8"/>
      <c r="C115" s="8"/>
    </row>
    <row r="116" spans="2:3" ht="15" customHeight="1">
      <c r="B116" s="8"/>
      <c r="C116" s="8"/>
    </row>
    <row r="117" spans="2:3" ht="15" customHeight="1">
      <c r="B117" s="8"/>
      <c r="C117" s="8"/>
    </row>
    <row r="118" spans="2:3" ht="15" customHeight="1">
      <c r="B118" s="8"/>
      <c r="C118" s="8"/>
    </row>
    <row r="119" spans="2:3" ht="15" customHeight="1">
      <c r="B119" s="8"/>
      <c r="C119" s="8"/>
    </row>
    <row r="120" spans="2:3" ht="15" customHeight="1">
      <c r="B120" s="8"/>
      <c r="C120" s="8"/>
    </row>
    <row r="121" spans="2:3" ht="15" customHeight="1">
      <c r="B121" s="8"/>
      <c r="C121" s="8"/>
    </row>
    <row r="122" spans="2:3" ht="15" customHeight="1">
      <c r="B122" s="8"/>
      <c r="C122" s="8"/>
    </row>
    <row r="123" spans="2:3" ht="15" customHeight="1">
      <c r="B123" s="8"/>
      <c r="C123" s="8"/>
    </row>
    <row r="124" spans="2:3" ht="15" customHeight="1">
      <c r="B124" s="8"/>
      <c r="C124" s="8"/>
    </row>
    <row r="125" spans="2:3" ht="15" customHeight="1">
      <c r="B125" s="8"/>
      <c r="C125" s="8"/>
    </row>
    <row r="126" spans="2:3" ht="15" customHeight="1">
      <c r="B126" s="8"/>
      <c r="C126" s="8"/>
    </row>
    <row r="127" spans="2:3" ht="15" customHeight="1">
      <c r="B127" s="8"/>
      <c r="C127" s="8"/>
    </row>
    <row r="128" spans="2:3" ht="15" customHeight="1">
      <c r="B128" s="8"/>
      <c r="C128" s="8"/>
    </row>
    <row r="129" spans="2:3" ht="15" customHeight="1">
      <c r="B129" s="8"/>
      <c r="C129" s="8"/>
    </row>
    <row r="130" spans="2:3" ht="15" customHeight="1">
      <c r="B130" s="8"/>
      <c r="C130" s="8"/>
    </row>
    <row r="131" spans="2:3" ht="15" customHeight="1">
      <c r="B131" s="8"/>
      <c r="C131" s="8"/>
    </row>
    <row r="132" spans="2:3" ht="15" customHeight="1">
      <c r="B132" s="8"/>
      <c r="C132" s="8"/>
    </row>
    <row r="133" spans="2:3" ht="15" customHeight="1">
      <c r="B133" s="8"/>
      <c r="C133" s="8"/>
    </row>
    <row r="134" spans="2:3" ht="15" customHeight="1">
      <c r="B134" s="8"/>
    </row>
    <row r="135" spans="2:3" ht="15" customHeight="1">
      <c r="B135" s="8"/>
    </row>
    <row r="136" spans="2:3" ht="15" customHeight="1">
      <c r="B136" s="8"/>
    </row>
    <row r="137" spans="2:3" ht="15" customHeight="1">
      <c r="B137" s="8"/>
    </row>
    <row r="138" spans="2:3" ht="15" customHeight="1">
      <c r="B138" s="8"/>
    </row>
    <row r="139" spans="2:3" ht="15" customHeight="1">
      <c r="B139" s="8"/>
    </row>
    <row r="140" spans="2:3" ht="15" customHeight="1">
      <c r="B140" s="8"/>
    </row>
    <row r="141" spans="2:3" ht="15" customHeight="1">
      <c r="B141" s="8"/>
    </row>
    <row r="142" spans="2:3" ht="15" customHeight="1">
      <c r="B142"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33"/>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7.90625" style="33"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27</v>
      </c>
    </row>
    <row r="5" spans="1:4" ht="15" customHeight="1">
      <c r="A5" s="8" t="s">
        <v>15</v>
      </c>
    </row>
    <row r="6" spans="1:4" ht="15" customHeight="1">
      <c r="A6" s="8" t="s">
        <v>12</v>
      </c>
    </row>
    <row r="7" spans="1:4" ht="15" customHeight="1" thickBot="1">
      <c r="A7" s="11"/>
      <c r="B7" s="34"/>
      <c r="C7" s="21"/>
      <c r="D7" s="11"/>
    </row>
    <row r="8" spans="1:4" ht="15" customHeight="1" thickTop="1">
      <c r="A8" s="12" t="s">
        <v>4</v>
      </c>
      <c r="B8" s="35" t="s">
        <v>13</v>
      </c>
      <c r="C8" s="22" t="s">
        <v>14</v>
      </c>
      <c r="D8" s="12" t="s">
        <v>6</v>
      </c>
    </row>
    <row r="9" spans="1:4" ht="15" customHeight="1">
      <c r="A9" s="27">
        <v>1960</v>
      </c>
      <c r="B9" s="32">
        <f>(C10-C9)</f>
        <v>-1.2227770166264307E-3</v>
      </c>
      <c r="C9" s="23">
        <v>6.0453078790703021</v>
      </c>
      <c r="D9" s="27">
        <v>1960</v>
      </c>
    </row>
    <row r="10" spans="1:4" ht="15" customHeight="1">
      <c r="A10" s="27">
        <v>1961</v>
      </c>
      <c r="B10" s="31">
        <f>(C11-C9)/(A11-A9)</f>
        <v>-2.8121608528972608E-3</v>
      </c>
      <c r="C10" s="24">
        <v>6.0440851020536757</v>
      </c>
      <c r="D10" s="27"/>
    </row>
    <row r="11" spans="1:4" ht="15" customHeight="1">
      <c r="A11" s="27">
        <v>1962</v>
      </c>
      <c r="B11" s="31">
        <f t="shared" ref="B11:B65" si="0">(C12-C10)/(A12-A10)</f>
        <v>-6.8045652697272807E-3</v>
      </c>
      <c r="C11" s="24">
        <v>6.0396835573645076</v>
      </c>
      <c r="D11" s="27"/>
    </row>
    <row r="12" spans="1:4" ht="15" customHeight="1">
      <c r="A12" s="27">
        <v>1963</v>
      </c>
      <c r="B12" s="31">
        <f t="shared" si="0"/>
        <v>-1.2169128456853695E-2</v>
      </c>
      <c r="C12" s="24">
        <v>6.0304759715142211</v>
      </c>
      <c r="D12" s="27"/>
    </row>
    <row r="13" spans="1:4" ht="15" customHeight="1">
      <c r="A13" s="27">
        <v>1964</v>
      </c>
      <c r="B13" s="31">
        <f t="shared" si="0"/>
        <v>-1.8541435455023958E-2</v>
      </c>
      <c r="C13" s="24">
        <v>6.0153453004508002</v>
      </c>
      <c r="D13" s="27"/>
    </row>
    <row r="14" spans="1:4" ht="15" customHeight="1">
      <c r="A14" s="27">
        <v>1965</v>
      </c>
      <c r="B14" s="31">
        <f t="shared" si="0"/>
        <v>-2.4903061383789282E-2</v>
      </c>
      <c r="C14" s="24">
        <v>5.9933931006041732</v>
      </c>
      <c r="D14" s="27"/>
    </row>
    <row r="15" spans="1:4" ht="15" customHeight="1">
      <c r="A15" s="27">
        <v>1966</v>
      </c>
      <c r="B15" s="31">
        <f t="shared" si="0"/>
        <v>-3.1014010357147459E-2</v>
      </c>
      <c r="C15" s="24">
        <v>5.9655391776832216</v>
      </c>
      <c r="D15" s="27"/>
    </row>
    <row r="16" spans="1:4" ht="15" customHeight="1">
      <c r="A16" s="27">
        <v>1967</v>
      </c>
      <c r="B16" s="31">
        <f t="shared" si="0"/>
        <v>-3.7004230140111893E-2</v>
      </c>
      <c r="C16" s="24">
        <v>5.9313650798898783</v>
      </c>
      <c r="D16" s="27"/>
    </row>
    <row r="17" spans="1:4" ht="15" customHeight="1">
      <c r="A17" s="27">
        <v>1968</v>
      </c>
      <c r="B17" s="31">
        <f t="shared" si="0"/>
        <v>-4.2199611311784846E-2</v>
      </c>
      <c r="C17" s="24">
        <v>5.8915307174029978</v>
      </c>
      <c r="D17" s="27"/>
    </row>
    <row r="18" spans="1:4" ht="15" customHeight="1">
      <c r="A18" s="27">
        <v>1969</v>
      </c>
      <c r="B18" s="31">
        <f t="shared" si="0"/>
        <v>-4.7690059790003403E-2</v>
      </c>
      <c r="C18" s="24">
        <v>5.8469658572663086</v>
      </c>
      <c r="D18" s="27"/>
    </row>
    <row r="19" spans="1:4" ht="15" customHeight="1">
      <c r="A19" s="27">
        <v>1970</v>
      </c>
      <c r="B19" s="31">
        <f t="shared" si="0"/>
        <v>-5.4157564166827932E-2</v>
      </c>
      <c r="C19" s="24">
        <v>5.796150597822991</v>
      </c>
      <c r="D19" s="27">
        <v>1970</v>
      </c>
    </row>
    <row r="20" spans="1:4" ht="15" customHeight="1">
      <c r="A20" s="27">
        <v>1971</v>
      </c>
      <c r="B20" s="31">
        <f t="shared" si="0"/>
        <v>-6.0610813538154229E-2</v>
      </c>
      <c r="C20" s="24">
        <v>5.7386507289326527</v>
      </c>
      <c r="D20" s="27"/>
    </row>
    <row r="21" spans="1:4" ht="15" customHeight="1">
      <c r="A21" s="27">
        <v>1972</v>
      </c>
      <c r="B21" s="31">
        <f t="shared" si="0"/>
        <v>-6.6431842497595817E-2</v>
      </c>
      <c r="C21" s="24">
        <v>5.6749289707466826</v>
      </c>
      <c r="D21" s="27"/>
    </row>
    <row r="22" spans="1:4" ht="15" customHeight="1">
      <c r="A22" s="27">
        <v>1973</v>
      </c>
      <c r="B22" s="31">
        <f t="shared" si="0"/>
        <v>-7.1022570050825351E-2</v>
      </c>
      <c r="C22" s="24">
        <v>5.6057870439374611</v>
      </c>
      <c r="D22" s="27"/>
    </row>
    <row r="23" spans="1:4" ht="15" customHeight="1">
      <c r="A23" s="27">
        <v>1974</v>
      </c>
      <c r="B23" s="31">
        <f t="shared" si="0"/>
        <v>-7.3696182130322807E-2</v>
      </c>
      <c r="C23" s="24">
        <v>5.5328838306450319</v>
      </c>
      <c r="D23" s="27"/>
    </row>
    <row r="24" spans="1:4" ht="15" customHeight="1">
      <c r="A24" s="27">
        <v>1975</v>
      </c>
      <c r="B24" s="31">
        <f t="shared" si="0"/>
        <v>-7.3853390994996548E-2</v>
      </c>
      <c r="C24" s="24">
        <v>5.4583946796768155</v>
      </c>
      <c r="D24" s="27">
        <v>1975</v>
      </c>
    </row>
    <row r="25" spans="1:4" ht="15" customHeight="1">
      <c r="A25" s="27">
        <v>1976</v>
      </c>
      <c r="B25" s="31">
        <f t="shared" si="0"/>
        <v>-7.1785437247369188E-2</v>
      </c>
      <c r="C25" s="24">
        <v>5.3851770486550388</v>
      </c>
      <c r="D25" s="27"/>
    </row>
    <row r="26" spans="1:4" ht="15" customHeight="1">
      <c r="A26" s="27">
        <v>1977</v>
      </c>
      <c r="B26" s="31">
        <f t="shared" si="0"/>
        <v>-6.8717629255893087E-2</v>
      </c>
      <c r="C26" s="24">
        <v>5.3148238051820771</v>
      </c>
      <c r="D26" s="27"/>
    </row>
    <row r="27" spans="1:4" ht="15" customHeight="1">
      <c r="A27" s="27">
        <v>1978</v>
      </c>
      <c r="B27" s="31">
        <f t="shared" si="0"/>
        <v>-6.5621317669317669E-2</v>
      </c>
      <c r="C27" s="24">
        <v>5.2477417901432526</v>
      </c>
      <c r="D27" s="27"/>
    </row>
    <row r="28" spans="1:4" ht="15" customHeight="1">
      <c r="A28" s="27">
        <v>1979</v>
      </c>
      <c r="B28" s="31">
        <f t="shared" si="0"/>
        <v>-6.3122400473383244E-2</v>
      </c>
      <c r="C28" s="24">
        <v>5.1835811698434417</v>
      </c>
      <c r="D28" s="27"/>
    </row>
    <row r="29" spans="1:4" ht="15" customHeight="1">
      <c r="A29" s="30">
        <v>1980</v>
      </c>
      <c r="B29" s="31">
        <f t="shared" si="0"/>
        <v>-6.2888192020126521E-2</v>
      </c>
      <c r="C29" s="24">
        <v>5.1214969891964861</v>
      </c>
      <c r="D29" s="30">
        <v>1980</v>
      </c>
    </row>
    <row r="30" spans="1:4" ht="15" customHeight="1">
      <c r="A30" s="27">
        <v>1981</v>
      </c>
      <c r="B30" s="31">
        <f t="shared" si="0"/>
        <v>-6.5105675455888523E-2</v>
      </c>
      <c r="C30" s="24">
        <v>5.0578047858031887</v>
      </c>
      <c r="D30" s="27"/>
    </row>
    <row r="31" spans="1:4" ht="15" customHeight="1">
      <c r="A31" s="27">
        <v>1982</v>
      </c>
      <c r="B31" s="31">
        <f t="shared" si="0"/>
        <v>-6.8717463183406213E-2</v>
      </c>
      <c r="C31" s="24">
        <v>4.9912856382847091</v>
      </c>
      <c r="D31" s="27"/>
    </row>
    <row r="32" spans="1:4" ht="15" customHeight="1">
      <c r="A32" s="27">
        <v>1983</v>
      </c>
      <c r="B32" s="31">
        <f t="shared" si="0"/>
        <v>-7.3928891356035642E-2</v>
      </c>
      <c r="C32" s="24">
        <v>4.9203698594363763</v>
      </c>
      <c r="D32" s="27"/>
    </row>
    <row r="33" spans="1:4" ht="15" customHeight="1">
      <c r="A33" s="28">
        <v>1984</v>
      </c>
      <c r="B33" s="31">
        <f t="shared" si="0"/>
        <v>-8.0077923050796418E-2</v>
      </c>
      <c r="C33" s="24">
        <v>4.8434278555726378</v>
      </c>
      <c r="D33" s="28"/>
    </row>
    <row r="34" spans="1:4" ht="15" customHeight="1">
      <c r="A34" s="30">
        <v>1985</v>
      </c>
      <c r="B34" s="31">
        <f t="shared" si="0"/>
        <v>-8.6397618352176853E-2</v>
      </c>
      <c r="C34" s="24">
        <v>4.7602140133347834</v>
      </c>
      <c r="D34" s="30"/>
    </row>
    <row r="35" spans="1:4" ht="15" customHeight="1">
      <c r="A35" s="28">
        <v>1986</v>
      </c>
      <c r="B35" s="31">
        <f t="shared" si="0"/>
        <v>-9.1674974187553548E-2</v>
      </c>
      <c r="C35" s="24">
        <v>4.6706326188682841</v>
      </c>
      <c r="D35" s="28"/>
    </row>
    <row r="36" spans="1:4" ht="15" customHeight="1">
      <c r="A36" s="28">
        <v>1987</v>
      </c>
      <c r="B36" s="31">
        <f t="shared" si="0"/>
        <v>-9.4860305412566515E-2</v>
      </c>
      <c r="C36" s="24">
        <v>4.5768640649596763</v>
      </c>
      <c r="D36" s="28"/>
    </row>
    <row r="37" spans="1:4" ht="15" customHeight="1">
      <c r="A37" s="28">
        <v>1988</v>
      </c>
      <c r="B37" s="31">
        <f t="shared" si="0"/>
        <v>-9.6774348886870865E-2</v>
      </c>
      <c r="C37" s="24">
        <v>4.480912008043151</v>
      </c>
      <c r="D37" s="28">
        <v>1988</v>
      </c>
    </row>
    <row r="38" spans="1:4" ht="15" customHeight="1">
      <c r="A38" s="28">
        <v>1989</v>
      </c>
      <c r="B38" s="31">
        <f t="shared" si="0"/>
        <v>-9.6477342056377591E-2</v>
      </c>
      <c r="C38" s="24">
        <v>4.3833153671859346</v>
      </c>
      <c r="D38" s="28"/>
    </row>
    <row r="39" spans="1:4" ht="15" customHeight="1">
      <c r="A39" s="28">
        <v>1990</v>
      </c>
      <c r="B39" s="31">
        <f t="shared" si="0"/>
        <v>-9.4803568163279728E-2</v>
      </c>
      <c r="C39" s="25">
        <v>4.2879573239303959</v>
      </c>
      <c r="D39" s="28"/>
    </row>
    <row r="40" spans="1:4" ht="15" customHeight="1">
      <c r="A40" s="28">
        <v>1991</v>
      </c>
      <c r="B40" s="31">
        <f t="shared" si="0"/>
        <v>-9.2038958176192676E-2</v>
      </c>
      <c r="C40" s="25">
        <v>4.1937082308593752</v>
      </c>
      <c r="D40" s="28"/>
    </row>
    <row r="41" spans="1:4" ht="15" customHeight="1">
      <c r="A41" s="28">
        <v>1992</v>
      </c>
      <c r="B41" s="31">
        <f t="shared" si="0"/>
        <v>-8.7580234431112292E-2</v>
      </c>
      <c r="C41" s="25">
        <v>4.1038794075780105</v>
      </c>
      <c r="D41" s="28"/>
    </row>
    <row r="42" spans="1:4" ht="15" customHeight="1">
      <c r="A42" s="28">
        <v>1993</v>
      </c>
      <c r="B42" s="31">
        <f t="shared" si="0"/>
        <v>-8.4208164582755041E-2</v>
      </c>
      <c r="C42" s="25">
        <v>4.0185477619971506</v>
      </c>
      <c r="D42" s="28"/>
    </row>
    <row r="43" spans="1:4" ht="15" customHeight="1">
      <c r="A43" s="27">
        <v>1994</v>
      </c>
      <c r="B43" s="31">
        <f t="shared" si="0"/>
        <v>-8.1352087827143427E-2</v>
      </c>
      <c r="C43" s="20">
        <v>3.9354630784125004</v>
      </c>
      <c r="D43" s="27"/>
    </row>
    <row r="44" spans="1:4" ht="15" customHeight="1">
      <c r="A44" s="27">
        <v>1995</v>
      </c>
      <c r="B44" s="31">
        <f t="shared" si="0"/>
        <v>-7.8537775089651873E-2</v>
      </c>
      <c r="C44" s="20">
        <v>3.8558435863428637</v>
      </c>
      <c r="D44" s="27"/>
    </row>
    <row r="45" spans="1:4" ht="15" customHeight="1">
      <c r="A45" s="27">
        <v>1996</v>
      </c>
      <c r="B45" s="31">
        <f t="shared" si="0"/>
        <v>-7.7495443564003397E-2</v>
      </c>
      <c r="C45" s="20">
        <v>3.7783875282331967</v>
      </c>
      <c r="D45" s="27">
        <v>1996</v>
      </c>
    </row>
    <row r="46" spans="1:4" ht="15" customHeight="1">
      <c r="A46" s="27">
        <v>1997</v>
      </c>
      <c r="B46" s="31">
        <f t="shared" si="0"/>
        <v>-7.7922585387523835E-2</v>
      </c>
      <c r="C46" s="20">
        <v>3.7008526992148569</v>
      </c>
      <c r="D46" s="27"/>
    </row>
    <row r="47" spans="1:4" ht="15" customHeight="1">
      <c r="A47" s="27">
        <v>1998</v>
      </c>
      <c r="B47" s="31">
        <f t="shared" si="0"/>
        <v>-7.7982727901290128E-2</v>
      </c>
      <c r="C47" s="20">
        <v>3.622542357458149</v>
      </c>
      <c r="D47" s="27">
        <v>1998</v>
      </c>
    </row>
    <row r="48" spans="1:4" ht="15" customHeight="1">
      <c r="A48" s="27">
        <v>1999</v>
      </c>
      <c r="B48" s="31">
        <f t="shared" si="0"/>
        <v>-7.766748881823804E-2</v>
      </c>
      <c r="C48" s="20">
        <v>3.5448872434122767</v>
      </c>
      <c r="D48" s="27">
        <v>1999</v>
      </c>
    </row>
    <row r="49" spans="1:5" ht="15" customHeight="1">
      <c r="A49" s="27">
        <v>2000</v>
      </c>
      <c r="B49" s="31">
        <f t="shared" si="0"/>
        <v>-7.7004837336276166E-2</v>
      </c>
      <c r="C49" s="20">
        <v>3.4672073798216729</v>
      </c>
      <c r="D49" s="27">
        <v>2000</v>
      </c>
    </row>
    <row r="50" spans="1:5" ht="15" customHeight="1">
      <c r="A50" s="27">
        <v>2001</v>
      </c>
      <c r="B50" s="31">
        <f t="shared" si="0"/>
        <v>-7.533547813716801E-2</v>
      </c>
      <c r="C50" s="20">
        <v>3.3908775687397243</v>
      </c>
      <c r="D50" s="27">
        <v>2001</v>
      </c>
    </row>
    <row r="51" spans="1:5" ht="15" customHeight="1">
      <c r="A51" s="27">
        <v>2002</v>
      </c>
      <c r="B51" s="31">
        <f t="shared" si="0"/>
        <v>-7.3267195725861711E-2</v>
      </c>
      <c r="C51" s="20">
        <v>3.3165364235473369</v>
      </c>
      <c r="D51" s="27">
        <v>2002</v>
      </c>
    </row>
    <row r="52" spans="1:5" ht="15" customHeight="1">
      <c r="A52" s="27">
        <v>2003</v>
      </c>
      <c r="B52" s="31">
        <f t="shared" si="0"/>
        <v>-7.1551439451718934E-2</v>
      </c>
      <c r="C52" s="20">
        <v>3.2443431772880009</v>
      </c>
      <c r="D52" s="27">
        <v>2003</v>
      </c>
    </row>
    <row r="53" spans="1:5" ht="15" customHeight="1">
      <c r="A53" s="27">
        <v>2004</v>
      </c>
      <c r="B53" s="31">
        <f t="shared" si="0"/>
        <v>-7.005807108390294E-2</v>
      </c>
      <c r="C53" s="20">
        <v>3.173433544643899</v>
      </c>
      <c r="D53" s="27">
        <v>2004</v>
      </c>
    </row>
    <row r="54" spans="1:5" ht="15" customHeight="1">
      <c r="A54" s="27">
        <v>2005</v>
      </c>
      <c r="B54" s="31">
        <f t="shared" si="0"/>
        <v>-6.9805110065240816E-2</v>
      </c>
      <c r="C54" s="20">
        <v>3.104227035120195</v>
      </c>
      <c r="D54" s="27">
        <v>2005</v>
      </c>
    </row>
    <row r="55" spans="1:5" ht="15" customHeight="1">
      <c r="A55" s="27">
        <v>2006</v>
      </c>
      <c r="B55" s="31">
        <f t="shared" si="0"/>
        <v>-7.0842614438912044E-2</v>
      </c>
      <c r="C55" s="20">
        <v>3.0338233245134174</v>
      </c>
      <c r="D55" s="27">
        <v>2006</v>
      </c>
    </row>
    <row r="56" spans="1:5" ht="15" customHeight="1">
      <c r="A56" s="27">
        <v>2007</v>
      </c>
      <c r="B56" s="31">
        <f t="shared" si="0"/>
        <v>-7.1381589075258933E-2</v>
      </c>
      <c r="C56" s="20">
        <v>2.962541806242371</v>
      </c>
      <c r="D56" s="27">
        <v>2007</v>
      </c>
    </row>
    <row r="57" spans="1:5" ht="15" customHeight="1">
      <c r="A57" s="27">
        <v>2008</v>
      </c>
      <c r="B57" s="31">
        <f t="shared" si="0"/>
        <v>-7.1294659900746682E-2</v>
      </c>
      <c r="C57" s="20">
        <v>2.8910601463628995</v>
      </c>
      <c r="D57" s="27">
        <v>2008</v>
      </c>
    </row>
    <row r="58" spans="1:5" ht="15" customHeight="1">
      <c r="A58" s="27">
        <v>2009</v>
      </c>
      <c r="B58" s="31">
        <f t="shared" si="0"/>
        <v>-6.9700759058253681E-2</v>
      </c>
      <c r="C58" s="20">
        <v>2.8199524864408776</v>
      </c>
      <c r="D58" s="27">
        <v>2009</v>
      </c>
    </row>
    <row r="59" spans="1:5" ht="15" customHeight="1">
      <c r="A59" s="27">
        <v>2010</v>
      </c>
      <c r="B59" s="31">
        <f t="shared" si="0"/>
        <v>-6.6307191319177727E-2</v>
      </c>
      <c r="C59" s="20">
        <v>2.7516586282463922</v>
      </c>
      <c r="D59" s="27">
        <v>2010</v>
      </c>
    </row>
    <row r="60" spans="1:5" ht="15" customHeight="1">
      <c r="A60" s="27">
        <v>2011</v>
      </c>
      <c r="B60" s="31">
        <f t="shared" si="0"/>
        <v>-6.0995409941162704E-2</v>
      </c>
      <c r="C60" s="20">
        <v>2.6873381038025221</v>
      </c>
      <c r="D60" s="27">
        <v>2011</v>
      </c>
    </row>
    <row r="61" spans="1:5" ht="15" customHeight="1">
      <c r="A61" s="27">
        <v>2012</v>
      </c>
      <c r="B61" s="31">
        <f t="shared" si="0"/>
        <v>-5.4006067696611426E-2</v>
      </c>
      <c r="C61" s="20">
        <v>2.6296678083640668</v>
      </c>
      <c r="D61" s="27">
        <v>2012</v>
      </c>
    </row>
    <row r="62" spans="1:5" ht="15" customHeight="1">
      <c r="A62" s="27">
        <v>2013</v>
      </c>
      <c r="B62" s="31">
        <f t="shared" si="0"/>
        <v>-4.6853355883996972E-2</v>
      </c>
      <c r="C62" s="20">
        <v>2.5793259684092993</v>
      </c>
      <c r="D62" s="27">
        <v>2013</v>
      </c>
    </row>
    <row r="63" spans="1:5" ht="15" customHeight="1">
      <c r="A63" s="27">
        <v>2014</v>
      </c>
      <c r="B63" s="31">
        <f t="shared" si="0"/>
        <v>-3.9885693206493045E-2</v>
      </c>
      <c r="C63" s="20">
        <v>2.5359610965960728</v>
      </c>
      <c r="D63" s="27">
        <v>2014</v>
      </c>
    </row>
    <row r="64" spans="1:5" ht="15" customHeight="1">
      <c r="A64" s="28">
        <v>2015</v>
      </c>
      <c r="B64" s="31">
        <f t="shared" si="0"/>
        <v>-3.414317373863196E-2</v>
      </c>
      <c r="C64" s="25">
        <v>2.4995545819963132</v>
      </c>
      <c r="D64" s="27">
        <v>2015</v>
      </c>
      <c r="E64" s="18"/>
    </row>
    <row r="65" spans="1:5" ht="15" customHeight="1">
      <c r="A65" s="27">
        <v>2016</v>
      </c>
      <c r="B65" s="31">
        <f t="shared" si="0"/>
        <v>-3.0181203576091775E-2</v>
      </c>
      <c r="C65" s="25">
        <v>2.4676747491188089</v>
      </c>
      <c r="D65" s="27">
        <v>2016</v>
      </c>
      <c r="E65" s="18"/>
    </row>
    <row r="66" spans="1:5" ht="15" customHeight="1" thickBot="1">
      <c r="A66" s="41">
        <v>2017</v>
      </c>
      <c r="B66" s="42">
        <f>C66-C65</f>
        <v>-2.8482574274679262E-2</v>
      </c>
      <c r="C66" s="40">
        <v>2.4391921748441296</v>
      </c>
      <c r="D66" s="41">
        <v>2017</v>
      </c>
      <c r="E66" s="18"/>
    </row>
    <row r="67" spans="1:5" ht="15" customHeight="1" thickTop="1">
      <c r="A67" s="18"/>
      <c r="C67" s="8"/>
    </row>
    <row r="68" spans="1:5" ht="15" customHeight="1">
      <c r="A68" s="18"/>
      <c r="C68" s="8"/>
    </row>
    <row r="69" spans="1:5" ht="15" customHeight="1">
      <c r="A69" s="18"/>
      <c r="C69" s="8"/>
    </row>
    <row r="70" spans="1:5" ht="15" customHeight="1">
      <c r="A70" s="18"/>
      <c r="C70" s="8"/>
    </row>
    <row r="71" spans="1:5" ht="15" customHeight="1">
      <c r="A71" s="18"/>
      <c r="C71" s="8"/>
    </row>
    <row r="72" spans="1:5" ht="15" customHeight="1">
      <c r="A72" s="18"/>
      <c r="C72" s="8"/>
    </row>
    <row r="73" spans="1:5" ht="15" customHeight="1">
      <c r="A73" s="18"/>
      <c r="C73" s="8"/>
    </row>
    <row r="74" spans="1:5" ht="15" customHeight="1">
      <c r="A74" s="18"/>
      <c r="C74" s="8"/>
    </row>
    <row r="75" spans="1:5" ht="15" customHeight="1">
      <c r="A75" s="18"/>
      <c r="C75" s="8"/>
    </row>
    <row r="76" spans="1:5" ht="15" customHeight="1">
      <c r="C76" s="8"/>
    </row>
    <row r="77" spans="1:5" ht="15" customHeight="1">
      <c r="C77" s="8"/>
    </row>
    <row r="78" spans="1:5" ht="15" customHeight="1">
      <c r="C78" s="8"/>
    </row>
    <row r="79" spans="1:5" ht="15" customHeight="1">
      <c r="C79" s="8"/>
    </row>
    <row r="80" spans="1:5" ht="15" customHeight="1">
      <c r="C80" s="8"/>
    </row>
    <row r="81" spans="3:3" ht="15" customHeight="1">
      <c r="C81" s="8"/>
    </row>
    <row r="82" spans="3:3" ht="15" customHeight="1">
      <c r="C82" s="8"/>
    </row>
    <row r="83" spans="3:3" ht="15" customHeight="1">
      <c r="C83" s="8"/>
    </row>
    <row r="84" spans="3:3" ht="15" customHeight="1">
      <c r="C84" s="8"/>
    </row>
    <row r="85" spans="3:3" ht="15" customHeight="1">
      <c r="C85" s="8"/>
    </row>
    <row r="86" spans="3:3" ht="15" customHeight="1">
      <c r="C86" s="8"/>
    </row>
    <row r="87" spans="3:3" ht="15" customHeight="1">
      <c r="C87" s="8"/>
    </row>
    <row r="88" spans="3:3" ht="15" customHeight="1">
      <c r="C88" s="8"/>
    </row>
    <row r="89" spans="3:3" ht="15" customHeight="1">
      <c r="C89" s="8"/>
    </row>
    <row r="90" spans="3:3" ht="15" customHeight="1">
      <c r="C90" s="8"/>
    </row>
    <row r="91" spans="3:3" ht="15" customHeight="1">
      <c r="C91" s="8"/>
    </row>
    <row r="92" spans="3:3" ht="15" customHeight="1">
      <c r="C92" s="8"/>
    </row>
    <row r="93" spans="3:3" ht="15" customHeight="1">
      <c r="C93" s="8"/>
    </row>
    <row r="94" spans="3:3" ht="15" customHeight="1">
      <c r="C94" s="8"/>
    </row>
    <row r="95" spans="3:3" ht="15" customHeight="1">
      <c r="C95" s="8"/>
    </row>
    <row r="96" spans="3:3" ht="15" customHeight="1">
      <c r="C96" s="8"/>
    </row>
    <row r="97" spans="3:3" ht="15" customHeight="1">
      <c r="C97" s="8"/>
    </row>
    <row r="98" spans="3:3" ht="15" customHeight="1">
      <c r="C98" s="8"/>
    </row>
    <row r="99" spans="3:3" ht="15" customHeight="1">
      <c r="C99" s="8"/>
    </row>
    <row r="100" spans="3:3" ht="15" customHeight="1">
      <c r="C100" s="8"/>
    </row>
    <row r="101" spans="3:3" ht="15" customHeight="1">
      <c r="C101" s="8"/>
    </row>
    <row r="102" spans="3:3" ht="15" customHeight="1">
      <c r="C102" s="8"/>
    </row>
    <row r="103" spans="3:3" ht="15" customHeight="1">
      <c r="C103" s="8"/>
    </row>
    <row r="104" spans="3:3" ht="15" customHeight="1">
      <c r="C104" s="8"/>
    </row>
    <row r="105" spans="3:3" ht="15" customHeight="1">
      <c r="C105" s="8"/>
    </row>
    <row r="106" spans="3:3" ht="15" customHeight="1">
      <c r="C106" s="8"/>
    </row>
    <row r="107" spans="3:3" ht="15" customHeight="1">
      <c r="C107" s="8"/>
    </row>
    <row r="108" spans="3:3" ht="15" customHeight="1">
      <c r="C108" s="8"/>
    </row>
    <row r="109" spans="3:3" ht="15" customHeight="1">
      <c r="C109" s="8"/>
    </row>
    <row r="110" spans="3:3" ht="15" customHeight="1">
      <c r="C110" s="8"/>
    </row>
    <row r="111" spans="3:3" ht="15" customHeight="1">
      <c r="C111" s="8"/>
    </row>
    <row r="112" spans="3:3" ht="15" customHeight="1">
      <c r="C112" s="8"/>
    </row>
    <row r="113" spans="3:3" ht="15" customHeight="1">
      <c r="C113" s="8"/>
    </row>
    <row r="114" spans="3:3" ht="15" customHeight="1">
      <c r="C114" s="8"/>
    </row>
    <row r="115" spans="3:3" ht="15" customHeight="1">
      <c r="C115" s="8"/>
    </row>
    <row r="116" spans="3:3" ht="15" customHeight="1">
      <c r="C116" s="8"/>
    </row>
    <row r="117" spans="3:3" ht="15" customHeight="1">
      <c r="C117" s="8"/>
    </row>
    <row r="118" spans="3:3" ht="15" customHeight="1">
      <c r="C118" s="8"/>
    </row>
    <row r="119" spans="3:3" ht="15" customHeight="1">
      <c r="C119" s="8"/>
    </row>
    <row r="120" spans="3:3" ht="15" customHeight="1">
      <c r="C120" s="8"/>
    </row>
    <row r="121" spans="3:3" ht="15" customHeight="1">
      <c r="C121" s="8"/>
    </row>
    <row r="122" spans="3:3" ht="15" customHeight="1">
      <c r="C122" s="8"/>
    </row>
    <row r="123" spans="3:3" ht="15" customHeight="1">
      <c r="C123" s="8"/>
    </row>
    <row r="124" spans="3:3" ht="15" customHeight="1">
      <c r="C124" s="8"/>
    </row>
    <row r="125" spans="3:3" ht="15" customHeight="1">
      <c r="C125" s="8"/>
    </row>
    <row r="126" spans="3:3" ht="15" customHeight="1">
      <c r="C126" s="8"/>
    </row>
    <row r="127" spans="3:3" ht="15" customHeight="1">
      <c r="C127" s="8"/>
    </row>
    <row r="128" spans="3:3" ht="15" customHeight="1">
      <c r="C128" s="8"/>
    </row>
    <row r="129" spans="3:3" ht="15" customHeight="1">
      <c r="C129" s="8"/>
    </row>
    <row r="130" spans="3:3" ht="15" customHeight="1">
      <c r="C130" s="8"/>
    </row>
    <row r="131" spans="3:3" ht="15" customHeight="1">
      <c r="C131" s="8"/>
    </row>
    <row r="132" spans="3:3" ht="15" customHeight="1">
      <c r="C132" s="8"/>
    </row>
    <row r="133" spans="3:3" ht="15" customHeight="1">
      <c r="C133"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34"/>
  <sheetViews>
    <sheetView showGridLines="0" zoomScaleNormal="100" workbookViewId="0">
      <pane ySplit="9" topLeftCell="A10" activePane="bottomLeft" state="frozenSplit"/>
      <selection pane="bottomLeft"/>
    </sheetView>
  </sheetViews>
  <sheetFormatPr defaultColWidth="11.26953125" defaultRowHeight="15" customHeight="1"/>
  <cols>
    <col min="1" max="1" width="21.81640625" style="8" customWidth="1"/>
    <col min="2" max="2" width="27.90625" style="33"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28</v>
      </c>
    </row>
    <row r="5" spans="1:4" ht="15" customHeight="1">
      <c r="A5" s="8" t="s">
        <v>15</v>
      </c>
    </row>
    <row r="6" spans="1:4" ht="15" customHeight="1">
      <c r="A6" s="8" t="s">
        <v>21</v>
      </c>
    </row>
    <row r="7" spans="1:4" ht="15" customHeight="1">
      <c r="A7" s="8" t="s">
        <v>12</v>
      </c>
    </row>
    <row r="8" spans="1:4" ht="15" customHeight="1" thickBot="1">
      <c r="A8" s="11"/>
      <c r="B8" s="34"/>
      <c r="C8" s="21"/>
      <c r="D8" s="11"/>
    </row>
    <row r="9" spans="1:4" ht="15" customHeight="1" thickTop="1">
      <c r="A9" s="12" t="s">
        <v>4</v>
      </c>
      <c r="B9" s="35" t="s">
        <v>13</v>
      </c>
      <c r="C9" s="22" t="s">
        <v>14</v>
      </c>
      <c r="D9" s="12" t="s">
        <v>6</v>
      </c>
    </row>
    <row r="10" spans="1:4" ht="15" customHeight="1">
      <c r="A10" s="27">
        <v>1960</v>
      </c>
      <c r="B10" s="32">
        <f>(C11-C10)</f>
        <v>3.2673065764270426E-3</v>
      </c>
      <c r="C10" s="23">
        <v>3.0378197259586539</v>
      </c>
      <c r="D10" s="27">
        <v>1960</v>
      </c>
    </row>
    <row r="11" spans="1:4" ht="15" customHeight="1">
      <c r="A11" s="27">
        <v>1961</v>
      </c>
      <c r="B11" s="31">
        <f>(C12-C10)/(A12-A10)</f>
        <v>-2.2606080070373569E-2</v>
      </c>
      <c r="C11" s="24">
        <v>3.0410870325350809</v>
      </c>
      <c r="D11" s="27">
        <v>1961</v>
      </c>
    </row>
    <row r="12" spans="1:4" ht="15" customHeight="1">
      <c r="A12" s="27">
        <v>1962</v>
      </c>
      <c r="B12" s="31">
        <f t="shared" ref="B12:B66" si="0">(C13-C11)/(A13-A11)</f>
        <v>-3.483963599456108E-2</v>
      </c>
      <c r="C12" s="24">
        <v>2.9926075658179068</v>
      </c>
      <c r="D12" s="27">
        <v>1962</v>
      </c>
    </row>
    <row r="13" spans="1:4" ht="15" customHeight="1">
      <c r="A13" s="27">
        <v>1963</v>
      </c>
      <c r="B13" s="31">
        <f t="shared" si="0"/>
        <v>-2.1552479732878327E-2</v>
      </c>
      <c r="C13" s="24">
        <v>2.9714077605459588</v>
      </c>
      <c r="D13" s="27">
        <v>1963</v>
      </c>
    </row>
    <row r="14" spans="1:4" ht="15" customHeight="1">
      <c r="A14" s="27">
        <v>1964</v>
      </c>
      <c r="B14" s="31">
        <f t="shared" si="0"/>
        <v>-6.0197573076988364E-2</v>
      </c>
      <c r="C14" s="24">
        <v>2.9495026063521501</v>
      </c>
      <c r="D14" s="27">
        <v>1964</v>
      </c>
    </row>
    <row r="15" spans="1:4" ht="15" customHeight="1">
      <c r="A15" s="27">
        <v>1965</v>
      </c>
      <c r="B15" s="31">
        <f t="shared" si="0"/>
        <v>-0.13161671695917487</v>
      </c>
      <c r="C15" s="24">
        <v>2.8510126143919821</v>
      </c>
      <c r="D15" s="27">
        <v>1965</v>
      </c>
    </row>
    <row r="16" spans="1:4" ht="15" customHeight="1">
      <c r="A16" s="27">
        <v>1966</v>
      </c>
      <c r="B16" s="31">
        <f t="shared" si="0"/>
        <v>-9.2968550444066933E-2</v>
      </c>
      <c r="C16" s="24">
        <v>2.6862691724338004</v>
      </c>
      <c r="D16" s="27">
        <v>1966</v>
      </c>
    </row>
    <row r="17" spans="1:4" ht="15" customHeight="1">
      <c r="A17" s="27">
        <v>1967</v>
      </c>
      <c r="B17" s="31">
        <f t="shared" si="0"/>
        <v>-3.4619259534532043E-2</v>
      </c>
      <c r="C17" s="24">
        <v>2.6650755135038482</v>
      </c>
      <c r="D17" s="27">
        <v>1967</v>
      </c>
    </row>
    <row r="18" spans="1:4" ht="15" customHeight="1">
      <c r="A18" s="27">
        <v>1968</v>
      </c>
      <c r="B18" s="31">
        <f t="shared" si="0"/>
        <v>-4.7185171652480484E-2</v>
      </c>
      <c r="C18" s="24">
        <v>2.6170306533647363</v>
      </c>
      <c r="D18" s="27">
        <v>1968</v>
      </c>
    </row>
    <row r="19" spans="1:4" ht="15" customHeight="1">
      <c r="A19" s="27">
        <v>1969</v>
      </c>
      <c r="B19" s="31">
        <f t="shared" si="0"/>
        <v>-3.9731844013716655E-2</v>
      </c>
      <c r="C19" s="24">
        <v>2.5707051701988872</v>
      </c>
      <c r="D19" s="27">
        <v>1969</v>
      </c>
    </row>
    <row r="20" spans="1:4" ht="15" customHeight="1">
      <c r="A20" s="27">
        <v>1970</v>
      </c>
      <c r="B20" s="31">
        <f t="shared" si="0"/>
        <v>-4.9140484233179516E-2</v>
      </c>
      <c r="C20" s="24">
        <v>2.537566965337303</v>
      </c>
      <c r="D20" s="27">
        <v>1970</v>
      </c>
    </row>
    <row r="21" spans="1:4" ht="15" customHeight="1">
      <c r="A21" s="27">
        <v>1971</v>
      </c>
      <c r="B21" s="31">
        <f t="shared" si="0"/>
        <v>-0.10297102483944842</v>
      </c>
      <c r="C21" s="24">
        <v>2.4724242017325282</v>
      </c>
      <c r="D21" s="27">
        <v>1971</v>
      </c>
    </row>
    <row r="22" spans="1:4" ht="15" customHeight="1">
      <c r="A22" s="27">
        <v>1972</v>
      </c>
      <c r="B22" s="31">
        <f t="shared" si="0"/>
        <v>-0.11288101923198557</v>
      </c>
      <c r="C22" s="24">
        <v>2.3316249156584061</v>
      </c>
      <c r="D22" s="27">
        <v>1972</v>
      </c>
    </row>
    <row r="23" spans="1:4" ht="15" customHeight="1">
      <c r="A23" s="27">
        <v>1973</v>
      </c>
      <c r="B23" s="31">
        <f t="shared" si="0"/>
        <v>-6.9786792663158126E-2</v>
      </c>
      <c r="C23" s="24">
        <v>2.2466621632685571</v>
      </c>
      <c r="D23" s="27">
        <v>1973</v>
      </c>
    </row>
    <row r="24" spans="1:4" ht="15" customHeight="1">
      <c r="A24" s="27">
        <v>1974</v>
      </c>
      <c r="B24" s="31">
        <f t="shared" si="0"/>
        <v>-7.2447941008164207E-2</v>
      </c>
      <c r="C24" s="24">
        <v>2.1920513303320899</v>
      </c>
      <c r="D24" s="27">
        <v>1974</v>
      </c>
    </row>
    <row r="25" spans="1:4" ht="15" customHeight="1">
      <c r="A25" s="27">
        <v>1975</v>
      </c>
      <c r="B25" s="31">
        <f t="shared" si="0"/>
        <v>-7.1232509342375794E-2</v>
      </c>
      <c r="C25" s="24">
        <v>2.1017662812522286</v>
      </c>
      <c r="D25" s="27">
        <v>1975</v>
      </c>
    </row>
    <row r="26" spans="1:4" ht="15" customHeight="1">
      <c r="A26" s="27">
        <v>1976</v>
      </c>
      <c r="B26" s="31">
        <f t="shared" si="0"/>
        <v>-4.4298127548837662E-2</v>
      </c>
      <c r="C26" s="24">
        <v>2.0495863116473383</v>
      </c>
      <c r="D26" s="27">
        <v>1976</v>
      </c>
    </row>
    <row r="27" spans="1:4" ht="15" customHeight="1">
      <c r="A27" s="27">
        <v>1977</v>
      </c>
      <c r="B27" s="31">
        <f t="shared" si="0"/>
        <v>-3.8942462359946473E-2</v>
      </c>
      <c r="C27" s="24">
        <v>2.0131700261545533</v>
      </c>
      <c r="D27" s="27">
        <v>1977</v>
      </c>
    </row>
    <row r="28" spans="1:4" ht="15" customHeight="1">
      <c r="A28" s="27">
        <v>1978</v>
      </c>
      <c r="B28" s="31">
        <f t="shared" si="0"/>
        <v>-1.5884340154955212E-2</v>
      </c>
      <c r="C28" s="24">
        <v>1.9717013869274453</v>
      </c>
      <c r="D28" s="27">
        <v>1978</v>
      </c>
    </row>
    <row r="29" spans="1:4" ht="15" customHeight="1">
      <c r="A29" s="27">
        <v>1979</v>
      </c>
      <c r="B29" s="31">
        <f t="shared" si="0"/>
        <v>-3.8559404360705152E-4</v>
      </c>
      <c r="C29" s="24">
        <v>1.9814013458446429</v>
      </c>
      <c r="D29" s="27">
        <v>1979</v>
      </c>
    </row>
    <row r="30" spans="1:4" ht="15" customHeight="1">
      <c r="A30" s="30">
        <v>1980</v>
      </c>
      <c r="B30" s="31">
        <f t="shared" si="0"/>
        <v>-2.6748482573772936E-2</v>
      </c>
      <c r="C30" s="24">
        <v>1.9709301988402312</v>
      </c>
      <c r="D30" s="27">
        <v>1980</v>
      </c>
    </row>
    <row r="31" spans="1:4" ht="15" customHeight="1">
      <c r="A31" s="27">
        <v>1981</v>
      </c>
      <c r="B31" s="31">
        <f t="shared" si="0"/>
        <v>-2.6510166072395869E-2</v>
      </c>
      <c r="C31" s="24">
        <v>1.927904380697097</v>
      </c>
      <c r="D31" s="27"/>
    </row>
    <row r="32" spans="1:4" ht="15" customHeight="1">
      <c r="A32" s="27">
        <v>1982</v>
      </c>
      <c r="B32" s="31">
        <f t="shared" si="0"/>
        <v>-2.4349987652401039E-2</v>
      </c>
      <c r="C32" s="24">
        <v>1.9179098666954395</v>
      </c>
      <c r="D32" s="27"/>
    </row>
    <row r="33" spans="1:4" ht="15" customHeight="1">
      <c r="A33" s="27">
        <v>1983</v>
      </c>
      <c r="B33" s="31">
        <f t="shared" si="0"/>
        <v>-3.3579675662615549E-2</v>
      </c>
      <c r="C33" s="24">
        <v>1.8792044053922949</v>
      </c>
      <c r="D33" s="27">
        <v>1983</v>
      </c>
    </row>
    <row r="34" spans="1:4" ht="15" customHeight="1">
      <c r="A34" s="28">
        <v>1984</v>
      </c>
      <c r="B34" s="31">
        <f t="shared" si="0"/>
        <v>-1.6242005509672808E-2</v>
      </c>
      <c r="C34" s="24">
        <v>1.8507505153702084</v>
      </c>
      <c r="D34" s="27"/>
    </row>
    <row r="35" spans="1:4" ht="15" customHeight="1">
      <c r="A35" s="30">
        <v>1985</v>
      </c>
      <c r="B35" s="31">
        <f t="shared" si="0"/>
        <v>-1.4581047318834028E-2</v>
      </c>
      <c r="C35" s="24">
        <v>1.8467203943729493</v>
      </c>
      <c r="D35" s="27"/>
    </row>
    <row r="36" spans="1:4" ht="15" customHeight="1">
      <c r="A36" s="28">
        <v>1986</v>
      </c>
      <c r="B36" s="31">
        <f t="shared" si="0"/>
        <v>-1.5309739152703616E-2</v>
      </c>
      <c r="C36" s="24">
        <v>1.8215884207325403</v>
      </c>
      <c r="D36" s="27"/>
    </row>
    <row r="37" spans="1:4" ht="15" customHeight="1">
      <c r="A37" s="28">
        <v>1987</v>
      </c>
      <c r="B37" s="31">
        <f t="shared" si="0"/>
        <v>7.4460680650391131E-3</v>
      </c>
      <c r="C37" s="24">
        <v>1.8161009160675421</v>
      </c>
      <c r="D37" s="27">
        <v>1987</v>
      </c>
    </row>
    <row r="38" spans="1:4" ht="15" customHeight="1">
      <c r="A38" s="28">
        <v>1988</v>
      </c>
      <c r="B38" s="31">
        <f t="shared" si="0"/>
        <v>5.9565067269616856E-3</v>
      </c>
      <c r="C38" s="24">
        <v>1.8364805568626186</v>
      </c>
      <c r="D38" s="27"/>
    </row>
    <row r="39" spans="1:4" ht="15" customHeight="1">
      <c r="A39" s="28">
        <v>1989</v>
      </c>
      <c r="B39" s="31">
        <f t="shared" si="0"/>
        <v>7.432282477620511E-3</v>
      </c>
      <c r="C39" s="24">
        <v>1.8280139295214655</v>
      </c>
      <c r="D39" s="27"/>
    </row>
    <row r="40" spans="1:4" ht="15" customHeight="1">
      <c r="A40" s="28">
        <v>1990</v>
      </c>
      <c r="B40" s="31">
        <f t="shared" si="0"/>
        <v>1.9061952886556544E-4</v>
      </c>
      <c r="C40" s="25">
        <v>1.8513451218178596</v>
      </c>
      <c r="D40" s="27">
        <v>1990</v>
      </c>
    </row>
    <row r="41" spans="1:4" ht="15" customHeight="1">
      <c r="A41" s="28">
        <v>1991</v>
      </c>
      <c r="B41" s="31">
        <f t="shared" si="0"/>
        <v>-2.2683459408049611E-2</v>
      </c>
      <c r="C41" s="25">
        <v>1.8283951685791966</v>
      </c>
      <c r="D41" s="27"/>
    </row>
    <row r="42" spans="1:4" ht="15" customHeight="1">
      <c r="A42" s="28">
        <v>1992</v>
      </c>
      <c r="B42" s="31">
        <f t="shared" si="0"/>
        <v>-2.9203565048958935E-2</v>
      </c>
      <c r="C42" s="25">
        <v>1.8059782030017604</v>
      </c>
      <c r="D42" s="27"/>
    </row>
    <row r="43" spans="1:4" ht="15" customHeight="1">
      <c r="A43" s="28">
        <v>1993</v>
      </c>
      <c r="B43" s="31">
        <f t="shared" si="0"/>
        <v>-2.8398160086368418E-2</v>
      </c>
      <c r="C43" s="25">
        <v>1.7699880384812787</v>
      </c>
      <c r="D43" s="27">
        <v>1993</v>
      </c>
    </row>
    <row r="44" spans="1:4" ht="15" customHeight="1">
      <c r="A44" s="27">
        <v>1994</v>
      </c>
      <c r="B44" s="31">
        <f t="shared" si="0"/>
        <v>-2.7724591487491401E-2</v>
      </c>
      <c r="C44" s="20">
        <v>1.7491818828290235</v>
      </c>
      <c r="D44" s="27"/>
    </row>
    <row r="45" spans="1:4" ht="15" customHeight="1">
      <c r="A45" s="27">
        <v>1995</v>
      </c>
      <c r="B45" s="31">
        <f t="shared" si="0"/>
        <v>-2.0840100347525148E-2</v>
      </c>
      <c r="C45" s="20">
        <v>1.7145388555062959</v>
      </c>
      <c r="D45" s="27"/>
    </row>
    <row r="46" spans="1:4" ht="15" customHeight="1">
      <c r="A46" s="27">
        <v>1996</v>
      </c>
      <c r="B46" s="31">
        <f t="shared" si="0"/>
        <v>-9.0423002543322806E-3</v>
      </c>
      <c r="C46" s="20">
        <v>1.7075016821339732</v>
      </c>
      <c r="D46" s="27"/>
    </row>
    <row r="47" spans="1:4" ht="15" customHeight="1">
      <c r="A47" s="27">
        <v>1997</v>
      </c>
      <c r="B47" s="31">
        <f t="shared" si="0"/>
        <v>-1.1830868381841553E-2</v>
      </c>
      <c r="C47" s="20">
        <v>1.6964542549976314</v>
      </c>
      <c r="D47" s="27"/>
    </row>
    <row r="48" spans="1:4" ht="15" customHeight="1">
      <c r="A48" s="27">
        <v>1998</v>
      </c>
      <c r="B48" s="31">
        <f t="shared" si="0"/>
        <v>-8.4766885173920281E-3</v>
      </c>
      <c r="C48" s="20">
        <v>1.6838399453702901</v>
      </c>
      <c r="D48" s="27">
        <v>1998</v>
      </c>
    </row>
    <row r="49" spans="1:4" ht="15" customHeight="1">
      <c r="A49" s="27">
        <v>1999</v>
      </c>
      <c r="B49" s="31">
        <f t="shared" si="0"/>
        <v>1.2867769513589034E-2</v>
      </c>
      <c r="C49" s="20">
        <v>1.6795008779628473</v>
      </c>
      <c r="D49" s="27">
        <v>1999</v>
      </c>
    </row>
    <row r="50" spans="1:4" ht="15" customHeight="1">
      <c r="A50" s="27">
        <v>2000</v>
      </c>
      <c r="B50" s="31">
        <f t="shared" si="0"/>
        <v>-3.0437542662042905E-3</v>
      </c>
      <c r="C50" s="20">
        <v>1.7095754843974682</v>
      </c>
      <c r="D50" s="27">
        <v>2000</v>
      </c>
    </row>
    <row r="51" spans="1:4" ht="15" customHeight="1">
      <c r="A51" s="27">
        <v>2001</v>
      </c>
      <c r="B51" s="31">
        <f t="shared" si="0"/>
        <v>-2.553026584292728E-2</v>
      </c>
      <c r="C51" s="20">
        <v>1.6734133694304387</v>
      </c>
      <c r="D51" s="27">
        <v>2001</v>
      </c>
    </row>
    <row r="52" spans="1:4" ht="15" customHeight="1">
      <c r="A52" s="27">
        <v>2002</v>
      </c>
      <c r="B52" s="31">
        <f t="shared" si="0"/>
        <v>-2.9903101218875516E-3</v>
      </c>
      <c r="C52" s="20">
        <v>1.6585149527116136</v>
      </c>
      <c r="D52" s="27">
        <v>2002</v>
      </c>
    </row>
    <row r="53" spans="1:4" ht="15" customHeight="1">
      <c r="A53" s="27">
        <v>2003</v>
      </c>
      <c r="B53" s="31">
        <f t="shared" si="0"/>
        <v>9.2576239223578494E-3</v>
      </c>
      <c r="C53" s="20">
        <v>1.6674327491866636</v>
      </c>
      <c r="D53" s="27">
        <v>2003</v>
      </c>
    </row>
    <row r="54" spans="1:4" ht="15" customHeight="1">
      <c r="A54" s="27">
        <v>2004</v>
      </c>
      <c r="B54" s="31">
        <f t="shared" si="0"/>
        <v>3.6183415376805916E-3</v>
      </c>
      <c r="C54" s="20">
        <v>1.6770302005563293</v>
      </c>
      <c r="D54" s="27">
        <v>2004</v>
      </c>
    </row>
    <row r="55" spans="1:4" ht="15" customHeight="1">
      <c r="A55" s="27">
        <v>2005</v>
      </c>
      <c r="B55" s="31">
        <f t="shared" si="0"/>
        <v>1.8232551311095802E-2</v>
      </c>
      <c r="C55" s="20">
        <v>1.6746694322620248</v>
      </c>
      <c r="D55" s="27">
        <v>2005</v>
      </c>
    </row>
    <row r="56" spans="1:4" ht="15" customHeight="1">
      <c r="A56" s="27">
        <v>2006</v>
      </c>
      <c r="B56" s="31">
        <f t="shared" si="0"/>
        <v>3.1937337067375449E-2</v>
      </c>
      <c r="C56" s="20">
        <v>1.7134953031785209</v>
      </c>
      <c r="D56" s="27">
        <v>2006</v>
      </c>
    </row>
    <row r="57" spans="1:4" ht="15" customHeight="1">
      <c r="A57" s="27">
        <v>2007</v>
      </c>
      <c r="B57" s="31">
        <f t="shared" si="0"/>
        <v>1.6018964853989903E-2</v>
      </c>
      <c r="C57" s="20">
        <v>1.7385441063967757</v>
      </c>
      <c r="D57" s="27">
        <v>2007</v>
      </c>
    </row>
    <row r="58" spans="1:4" ht="15" customHeight="1">
      <c r="A58" s="27">
        <v>2008</v>
      </c>
      <c r="B58" s="31">
        <f t="shared" si="0"/>
        <v>-1.0616571675200248E-2</v>
      </c>
      <c r="C58" s="20">
        <v>1.7455332328865008</v>
      </c>
      <c r="D58" s="27">
        <v>2008</v>
      </c>
    </row>
    <row r="59" spans="1:4" ht="15" customHeight="1">
      <c r="A59" s="27">
        <v>2009</v>
      </c>
      <c r="B59" s="31">
        <f t="shared" si="0"/>
        <v>-2.0110939149198814E-2</v>
      </c>
      <c r="C59" s="20">
        <v>1.7173109630463752</v>
      </c>
      <c r="D59" s="27">
        <v>2009</v>
      </c>
    </row>
    <row r="60" spans="1:4" ht="15" customHeight="1">
      <c r="A60" s="27">
        <v>2010</v>
      </c>
      <c r="B60" s="31">
        <f t="shared" si="0"/>
        <v>-1.453812596084969E-2</v>
      </c>
      <c r="C60" s="20">
        <v>1.7053113545881031</v>
      </c>
      <c r="D60" s="27">
        <v>2010</v>
      </c>
    </row>
    <row r="61" spans="1:4" ht="15" customHeight="1">
      <c r="A61" s="27">
        <v>2011</v>
      </c>
      <c r="B61" s="31">
        <f t="shared" si="0"/>
        <v>-5.6226387265432276E-3</v>
      </c>
      <c r="C61" s="20">
        <v>1.6882347111246758</v>
      </c>
      <c r="D61" s="27">
        <v>2011</v>
      </c>
    </row>
    <row r="62" spans="1:4" ht="15" customHeight="1">
      <c r="A62" s="27">
        <v>2012</v>
      </c>
      <c r="B62" s="31">
        <f t="shared" si="0"/>
        <v>-1.3602745674119343E-2</v>
      </c>
      <c r="C62" s="20">
        <v>1.6940660771350167</v>
      </c>
      <c r="D62" s="27">
        <v>2012</v>
      </c>
    </row>
    <row r="63" spans="1:4" ht="15" customHeight="1">
      <c r="A63" s="27">
        <v>2013</v>
      </c>
      <c r="B63" s="31">
        <f t="shared" si="0"/>
        <v>-1.0961412192869613E-2</v>
      </c>
      <c r="C63" s="20">
        <v>1.6610292197764371</v>
      </c>
      <c r="D63" s="27">
        <v>2013</v>
      </c>
    </row>
    <row r="64" spans="1:4" ht="15" customHeight="1">
      <c r="A64" s="27">
        <v>2014</v>
      </c>
      <c r="B64" s="31">
        <f t="shared" si="0"/>
        <v>3.8828321959962775E-3</v>
      </c>
      <c r="C64" s="20">
        <v>1.6721432527492774</v>
      </c>
      <c r="D64" s="27">
        <v>2014</v>
      </c>
    </row>
    <row r="65" spans="1:5" ht="15" customHeight="1">
      <c r="A65" s="28">
        <v>2015</v>
      </c>
      <c r="B65" s="31">
        <f t="shared" si="0"/>
        <v>-4.325707386618971E-3</v>
      </c>
      <c r="C65" s="25">
        <v>1.6687948841684297</v>
      </c>
      <c r="D65" s="27">
        <v>2015</v>
      </c>
      <c r="E65" s="18"/>
    </row>
    <row r="66" spans="1:5" ht="15" customHeight="1">
      <c r="A66" s="27">
        <v>2016</v>
      </c>
      <c r="B66" s="31">
        <f t="shared" si="0"/>
        <v>-1.5929595003666641E-2</v>
      </c>
      <c r="C66" s="25">
        <v>1.6634918379760395</v>
      </c>
      <c r="D66" s="27">
        <v>2016</v>
      </c>
      <c r="E66" s="18"/>
    </row>
    <row r="67" spans="1:5" ht="15" customHeight="1" thickBot="1">
      <c r="A67" s="41">
        <v>2017</v>
      </c>
      <c r="B67" s="42">
        <f>C67-C66</f>
        <v>-2.655614381494309E-2</v>
      </c>
      <c r="C67" s="40">
        <v>1.6369356941610964</v>
      </c>
      <c r="D67" s="41">
        <v>2017</v>
      </c>
      <c r="E67" s="18"/>
    </row>
    <row r="68" spans="1:5" ht="15" customHeight="1" thickTop="1">
      <c r="A68" s="18"/>
      <c r="C68" s="8"/>
    </row>
    <row r="69" spans="1:5" ht="15" customHeight="1">
      <c r="A69" s="18"/>
      <c r="C69" s="8"/>
    </row>
    <row r="70" spans="1:5" ht="15" customHeight="1">
      <c r="A70" s="18"/>
      <c r="C70" s="8"/>
    </row>
    <row r="71" spans="1:5" ht="15" customHeight="1">
      <c r="A71" s="18"/>
      <c r="C71" s="8"/>
    </row>
    <row r="72" spans="1:5" ht="15" customHeight="1">
      <c r="A72" s="18"/>
      <c r="C72" s="8"/>
    </row>
    <row r="73" spans="1:5" ht="15" customHeight="1">
      <c r="A73" s="18"/>
      <c r="C73" s="8"/>
    </row>
    <row r="74" spans="1:5" ht="15" customHeight="1">
      <c r="A74" s="18"/>
      <c r="C74" s="8"/>
    </row>
    <row r="75" spans="1:5" ht="15" customHeight="1">
      <c r="A75" s="18"/>
      <c r="C75" s="8"/>
    </row>
    <row r="76" spans="1:5" ht="15" customHeight="1">
      <c r="A76" s="18"/>
      <c r="C76" s="8"/>
    </row>
    <row r="77" spans="1:5" ht="15" customHeight="1">
      <c r="C77" s="8"/>
    </row>
    <row r="78" spans="1:5" ht="15" customHeight="1">
      <c r="C78" s="8"/>
    </row>
    <row r="79" spans="1:5" ht="15" customHeight="1">
      <c r="C79" s="8"/>
    </row>
    <row r="80" spans="1:5" ht="15" customHeight="1">
      <c r="C80" s="8"/>
    </row>
    <row r="81" spans="3:3" ht="15" customHeight="1">
      <c r="C81" s="8"/>
    </row>
    <row r="82" spans="3:3" ht="15" customHeight="1">
      <c r="C82" s="8"/>
    </row>
    <row r="83" spans="3:3" ht="15" customHeight="1">
      <c r="C83" s="8"/>
    </row>
    <row r="84" spans="3:3" ht="15" customHeight="1">
      <c r="C84" s="8"/>
    </row>
    <row r="85" spans="3:3" ht="15" customHeight="1">
      <c r="C85" s="8"/>
    </row>
    <row r="86" spans="3:3" ht="15" customHeight="1">
      <c r="C86" s="8"/>
    </row>
    <row r="87" spans="3:3" ht="15" customHeight="1">
      <c r="C87" s="8"/>
    </row>
    <row r="88" spans="3:3" ht="15" customHeight="1">
      <c r="C88" s="8"/>
    </row>
    <row r="89" spans="3:3" ht="15" customHeight="1">
      <c r="C89" s="8"/>
    </row>
    <row r="90" spans="3:3" ht="15" customHeight="1">
      <c r="C90" s="8"/>
    </row>
    <row r="91" spans="3:3" ht="15" customHeight="1">
      <c r="C91" s="8"/>
    </row>
    <row r="92" spans="3:3" ht="15" customHeight="1">
      <c r="C92" s="8"/>
    </row>
    <row r="93" spans="3:3" ht="15" customHeight="1">
      <c r="C93" s="8"/>
    </row>
    <row r="94" spans="3:3" ht="15" customHeight="1">
      <c r="C94" s="8"/>
    </row>
    <row r="95" spans="3:3" ht="15" customHeight="1">
      <c r="C95" s="8"/>
    </row>
    <row r="96" spans="3:3" ht="15" customHeight="1">
      <c r="C96" s="8"/>
    </row>
    <row r="97" spans="3:3" ht="15" customHeight="1">
      <c r="C97" s="8"/>
    </row>
    <row r="98" spans="3:3" ht="15" customHeight="1">
      <c r="C98" s="8"/>
    </row>
    <row r="99" spans="3:3" ht="15" customHeight="1">
      <c r="C99" s="8"/>
    </row>
    <row r="100" spans="3:3" ht="15" customHeight="1">
      <c r="C100" s="8"/>
    </row>
    <row r="101" spans="3:3" ht="15" customHeight="1">
      <c r="C101" s="8"/>
    </row>
    <row r="102" spans="3:3" ht="15" customHeight="1">
      <c r="C102" s="8"/>
    </row>
    <row r="103" spans="3:3" ht="15" customHeight="1">
      <c r="C103" s="8"/>
    </row>
    <row r="104" spans="3:3" ht="15" customHeight="1">
      <c r="C104" s="8"/>
    </row>
    <row r="105" spans="3:3" ht="15" customHeight="1">
      <c r="C105" s="8"/>
    </row>
    <row r="106" spans="3:3" ht="15" customHeight="1">
      <c r="C106" s="8"/>
    </row>
    <row r="107" spans="3:3" ht="15" customHeight="1">
      <c r="C107" s="8"/>
    </row>
    <row r="108" spans="3:3" ht="15" customHeight="1">
      <c r="C108" s="8"/>
    </row>
    <row r="109" spans="3:3" ht="15" customHeight="1">
      <c r="C109" s="8"/>
    </row>
    <row r="110" spans="3:3" ht="15" customHeight="1">
      <c r="C110" s="8"/>
    </row>
    <row r="111" spans="3:3" ht="15" customHeight="1">
      <c r="C111" s="8"/>
    </row>
    <row r="112" spans="3:3" ht="15" customHeight="1">
      <c r="C112" s="8"/>
    </row>
    <row r="113" spans="3:3" ht="15" customHeight="1">
      <c r="C113" s="8"/>
    </row>
    <row r="114" spans="3:3" ht="15" customHeight="1">
      <c r="C114" s="8"/>
    </row>
    <row r="115" spans="3:3" ht="15" customHeight="1">
      <c r="C115" s="8"/>
    </row>
    <row r="116" spans="3:3" ht="15" customHeight="1">
      <c r="C116" s="8"/>
    </row>
    <row r="117" spans="3:3" ht="15" customHeight="1">
      <c r="C117" s="8"/>
    </row>
    <row r="118" spans="3:3" ht="15" customHeight="1">
      <c r="C118" s="8"/>
    </row>
    <row r="119" spans="3:3" ht="15" customHeight="1">
      <c r="C119" s="8"/>
    </row>
    <row r="120" spans="3:3" ht="15" customHeight="1">
      <c r="C120" s="8"/>
    </row>
    <row r="121" spans="3:3" ht="15" customHeight="1">
      <c r="C121" s="8"/>
    </row>
    <row r="122" spans="3:3" ht="15" customHeight="1">
      <c r="C122" s="8"/>
    </row>
    <row r="123" spans="3:3" ht="15" customHeight="1">
      <c r="C123" s="8"/>
    </row>
    <row r="124" spans="3:3" ht="15" customHeight="1">
      <c r="C124" s="8"/>
    </row>
    <row r="125" spans="3:3" ht="15" customHeight="1">
      <c r="C125" s="8"/>
    </row>
    <row r="126" spans="3:3" ht="15" customHeight="1">
      <c r="C126" s="8"/>
    </row>
    <row r="127" spans="3:3" ht="15" customHeight="1">
      <c r="C127" s="8"/>
    </row>
    <row r="128" spans="3:3" ht="15" customHeight="1">
      <c r="C128" s="8"/>
    </row>
    <row r="129" spans="3:3" ht="15" customHeight="1">
      <c r="C129" s="8"/>
    </row>
    <row r="130" spans="3:3" ht="15" customHeight="1">
      <c r="C130" s="8"/>
    </row>
    <row r="131" spans="3:3" ht="15" customHeight="1">
      <c r="C131" s="8"/>
    </row>
    <row r="132" spans="3:3" ht="15" customHeight="1">
      <c r="C132" s="8"/>
    </row>
    <row r="133" spans="3:3" ht="15" customHeight="1">
      <c r="C133" s="8"/>
    </row>
    <row r="134" spans="3:3" ht="15" customHeight="1">
      <c r="C134"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34"/>
  <sheetViews>
    <sheetView showGridLines="0" zoomScaleNormal="100" workbookViewId="0">
      <pane ySplit="9" topLeftCell="A10" activePane="bottomLeft" state="frozenSplit"/>
      <selection pane="bottomLeft"/>
    </sheetView>
  </sheetViews>
  <sheetFormatPr defaultColWidth="11.26953125" defaultRowHeight="15" customHeight="1"/>
  <cols>
    <col min="1" max="1" width="21.81640625" style="8" customWidth="1"/>
    <col min="2" max="2" width="27.90625" style="33"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23</v>
      </c>
    </row>
    <row r="5" spans="1:4" ht="15" customHeight="1">
      <c r="A5" s="8" t="s">
        <v>15</v>
      </c>
    </row>
    <row r="6" spans="1:4" ht="15" customHeight="1">
      <c r="A6" s="8" t="s">
        <v>22</v>
      </c>
    </row>
    <row r="7" spans="1:4" ht="15" customHeight="1">
      <c r="A7" s="8" t="s">
        <v>12</v>
      </c>
    </row>
    <row r="8" spans="1:4" ht="15" customHeight="1" thickBot="1">
      <c r="A8" s="11"/>
      <c r="B8" s="34"/>
      <c r="C8" s="21"/>
      <c r="D8" s="11"/>
    </row>
    <row r="9" spans="1:4" ht="15" customHeight="1" thickTop="1">
      <c r="A9" s="12" t="s">
        <v>4</v>
      </c>
      <c r="B9" s="35" t="s">
        <v>13</v>
      </c>
      <c r="C9" s="22" t="s">
        <v>14</v>
      </c>
      <c r="D9" s="12" t="s">
        <v>6</v>
      </c>
    </row>
    <row r="10" spans="1:4" ht="15" customHeight="1">
      <c r="A10" s="27">
        <v>1960</v>
      </c>
      <c r="B10" s="32">
        <f>(C11-C10)</f>
        <v>-6.0575223246743803E-3</v>
      </c>
      <c r="C10" s="23">
        <v>6.5520095322007146</v>
      </c>
      <c r="D10" s="27">
        <v>1960</v>
      </c>
    </row>
    <row r="11" spans="1:4" ht="15" customHeight="1">
      <c r="A11" s="27">
        <v>1961</v>
      </c>
      <c r="B11" s="31">
        <f>(C12-C10)/(A12-A10)</f>
        <v>-5.6155421489010315E-3</v>
      </c>
      <c r="C11" s="24">
        <v>6.5459520098760402</v>
      </c>
      <c r="D11" s="27"/>
    </row>
    <row r="12" spans="1:4" ht="15" customHeight="1">
      <c r="A12" s="27">
        <v>1962</v>
      </c>
      <c r="B12" s="31">
        <f t="shared" ref="B12:B66" si="0">(C13-C11)/(A13-A11)</f>
        <v>-2.8875856823904478E-3</v>
      </c>
      <c r="C12" s="24">
        <v>6.5407784479029125</v>
      </c>
      <c r="D12" s="27"/>
    </row>
    <row r="13" spans="1:4" ht="15" customHeight="1">
      <c r="A13" s="27">
        <v>1963</v>
      </c>
      <c r="B13" s="31">
        <f t="shared" si="0"/>
        <v>3.2484137101924659E-3</v>
      </c>
      <c r="C13" s="24">
        <v>6.5401768385112593</v>
      </c>
      <c r="D13" s="27">
        <v>1963</v>
      </c>
    </row>
    <row r="14" spans="1:4" ht="15" customHeight="1">
      <c r="A14" s="27">
        <v>1964</v>
      </c>
      <c r="B14" s="31">
        <f t="shared" si="0"/>
        <v>1.1586774898100227E-2</v>
      </c>
      <c r="C14" s="24">
        <v>6.5472752753232974</v>
      </c>
      <c r="D14" s="27">
        <v>1964</v>
      </c>
    </row>
    <row r="15" spans="1:4" ht="15" customHeight="1">
      <c r="A15" s="27">
        <v>1965</v>
      </c>
      <c r="B15" s="31">
        <f t="shared" si="0"/>
        <v>1.6638936997965814E-2</v>
      </c>
      <c r="C15" s="24">
        <v>6.5633503883074598</v>
      </c>
      <c r="D15" s="27">
        <v>1965</v>
      </c>
    </row>
    <row r="16" spans="1:4" ht="15" customHeight="1">
      <c r="A16" s="27">
        <v>1966</v>
      </c>
      <c r="B16" s="31">
        <f t="shared" si="0"/>
        <v>1.965552479123378E-2</v>
      </c>
      <c r="C16" s="24">
        <v>6.5805531493192291</v>
      </c>
      <c r="D16" s="27"/>
    </row>
    <row r="17" spans="1:4" ht="15" customHeight="1">
      <c r="A17" s="27">
        <v>1967</v>
      </c>
      <c r="B17" s="31">
        <f t="shared" si="0"/>
        <v>2.1719458956749982E-2</v>
      </c>
      <c r="C17" s="24">
        <v>6.6026614378899273</v>
      </c>
      <c r="D17" s="27">
        <v>1967</v>
      </c>
    </row>
    <row r="18" spans="1:4" ht="15" customHeight="1">
      <c r="A18" s="27">
        <v>1968</v>
      </c>
      <c r="B18" s="31">
        <f t="shared" si="0"/>
        <v>1.8993522209874047E-2</v>
      </c>
      <c r="C18" s="24">
        <v>6.623992067232729</v>
      </c>
      <c r="D18" s="27">
        <v>1968</v>
      </c>
    </row>
    <row r="19" spans="1:4" ht="15" customHeight="1">
      <c r="A19" s="27">
        <v>1969</v>
      </c>
      <c r="B19" s="31">
        <f t="shared" si="0"/>
        <v>1.3274406473488654E-2</v>
      </c>
      <c r="C19" s="24">
        <v>6.6406484823096754</v>
      </c>
      <c r="D19" s="27">
        <v>1969</v>
      </c>
    </row>
    <row r="20" spans="1:4" ht="15" customHeight="1">
      <c r="A20" s="27">
        <v>1970</v>
      </c>
      <c r="B20" s="31">
        <f t="shared" si="0"/>
        <v>7.2402285142114664E-3</v>
      </c>
      <c r="C20" s="24">
        <v>6.6505408801797063</v>
      </c>
      <c r="D20" s="27">
        <v>1970</v>
      </c>
    </row>
    <row r="21" spans="1:4" ht="15" customHeight="1">
      <c r="A21" s="27">
        <v>1971</v>
      </c>
      <c r="B21" s="31">
        <f t="shared" si="0"/>
        <v>1.2491953023583413E-3</v>
      </c>
      <c r="C21" s="24">
        <v>6.6551289393380983</v>
      </c>
      <c r="D21" s="27">
        <v>1971</v>
      </c>
    </row>
    <row r="22" spans="1:4" ht="15" customHeight="1">
      <c r="A22" s="27">
        <v>1972</v>
      </c>
      <c r="B22" s="31">
        <f t="shared" si="0"/>
        <v>-4.649396008020279E-3</v>
      </c>
      <c r="C22" s="24">
        <v>6.653039270784423</v>
      </c>
      <c r="D22" s="27">
        <v>1972</v>
      </c>
    </row>
    <row r="23" spans="1:4" ht="15" customHeight="1">
      <c r="A23" s="27">
        <v>1973</v>
      </c>
      <c r="B23" s="31">
        <f t="shared" si="0"/>
        <v>-8.2695999838300338E-3</v>
      </c>
      <c r="C23" s="24">
        <v>6.6458301473220578</v>
      </c>
      <c r="D23" s="27"/>
    </row>
    <row r="24" spans="1:4" ht="15" customHeight="1">
      <c r="A24" s="27">
        <v>1974</v>
      </c>
      <c r="B24" s="31">
        <f t="shared" si="0"/>
        <v>-8.9033036043715263E-3</v>
      </c>
      <c r="C24" s="24">
        <v>6.636500070816763</v>
      </c>
      <c r="D24" s="27">
        <v>1974</v>
      </c>
    </row>
    <row r="25" spans="1:4" ht="15" customHeight="1">
      <c r="A25" s="27">
        <v>1975</v>
      </c>
      <c r="B25" s="31">
        <f t="shared" si="0"/>
        <v>-8.116604403483052E-3</v>
      </c>
      <c r="C25" s="24">
        <v>6.6280235401133147</v>
      </c>
      <c r="D25" s="27"/>
    </row>
    <row r="26" spans="1:4" ht="15" customHeight="1">
      <c r="A26" s="27">
        <v>1976</v>
      </c>
      <c r="B26" s="31">
        <f t="shared" si="0"/>
        <v>-5.8460404690352519E-3</v>
      </c>
      <c r="C26" s="24">
        <v>6.6202668620097969</v>
      </c>
      <c r="D26" s="27"/>
    </row>
    <row r="27" spans="1:4" ht="15" customHeight="1">
      <c r="A27" s="27">
        <v>1977</v>
      </c>
      <c r="B27" s="31">
        <f t="shared" si="0"/>
        <v>-2.2892459067449522E-3</v>
      </c>
      <c r="C27" s="24">
        <v>6.6163314591752442</v>
      </c>
      <c r="D27" s="27"/>
    </row>
    <row r="28" spans="1:4" ht="15" customHeight="1">
      <c r="A28" s="27">
        <v>1978</v>
      </c>
      <c r="B28" s="31">
        <f t="shared" si="0"/>
        <v>8.6743367048391917E-5</v>
      </c>
      <c r="C28" s="24">
        <v>6.615688370196307</v>
      </c>
      <c r="D28" s="27"/>
    </row>
    <row r="29" spans="1:4" ht="15" customHeight="1">
      <c r="A29" s="27">
        <v>1979</v>
      </c>
      <c r="B29" s="31">
        <f t="shared" si="0"/>
        <v>7.0963755121722372E-4</v>
      </c>
      <c r="C29" s="24">
        <v>6.616504945909341</v>
      </c>
      <c r="D29" s="27">
        <v>1979</v>
      </c>
    </row>
    <row r="30" spans="1:4" ht="15" customHeight="1">
      <c r="A30" s="30">
        <v>1980</v>
      </c>
      <c r="B30" s="31">
        <f t="shared" si="0"/>
        <v>-2.0263504378132957E-3</v>
      </c>
      <c r="C30" s="24">
        <v>6.6171076452987414</v>
      </c>
      <c r="D30" s="27"/>
    </row>
    <row r="31" spans="1:4" ht="15" customHeight="1">
      <c r="A31" s="27">
        <v>1981</v>
      </c>
      <c r="B31" s="31">
        <f t="shared" si="0"/>
        <v>-5.98171292392502E-3</v>
      </c>
      <c r="C31" s="24">
        <v>6.6124522450337144</v>
      </c>
      <c r="D31" s="27"/>
    </row>
    <row r="32" spans="1:4" ht="15" customHeight="1">
      <c r="A32" s="27">
        <v>1982</v>
      </c>
      <c r="B32" s="31">
        <f t="shared" si="0"/>
        <v>-9.5075342511323768E-3</v>
      </c>
      <c r="C32" s="24">
        <v>6.6051442194508914</v>
      </c>
      <c r="D32" s="27"/>
    </row>
    <row r="33" spans="1:4" ht="15" customHeight="1">
      <c r="A33" s="27">
        <v>1983</v>
      </c>
      <c r="B33" s="31">
        <f t="shared" si="0"/>
        <v>-1.4490294742688814E-2</v>
      </c>
      <c r="C33" s="24">
        <v>6.5934371765314497</v>
      </c>
      <c r="D33" s="27">
        <v>1983</v>
      </c>
    </row>
    <row r="34" spans="1:4" ht="15" customHeight="1">
      <c r="A34" s="28">
        <v>1984</v>
      </c>
      <c r="B34" s="31">
        <f t="shared" si="0"/>
        <v>-2.0514258238291116E-2</v>
      </c>
      <c r="C34" s="24">
        <v>6.5761636299655137</v>
      </c>
      <c r="D34" s="27">
        <v>1984</v>
      </c>
    </row>
    <row r="35" spans="1:4" ht="15" customHeight="1">
      <c r="A35" s="30">
        <v>1985</v>
      </c>
      <c r="B35" s="31">
        <f t="shared" si="0"/>
        <v>-2.5673026032181134E-2</v>
      </c>
      <c r="C35" s="24">
        <v>6.5524086600548674</v>
      </c>
      <c r="D35" s="27">
        <v>1985</v>
      </c>
    </row>
    <row r="36" spans="1:4" ht="15" customHeight="1">
      <c r="A36" s="28">
        <v>1986</v>
      </c>
      <c r="B36" s="31">
        <f t="shared" si="0"/>
        <v>-3.0633851065593021E-2</v>
      </c>
      <c r="C36" s="24">
        <v>6.5248175779011515</v>
      </c>
      <c r="D36" s="27">
        <v>1986</v>
      </c>
    </row>
    <row r="37" spans="1:4" ht="15" customHeight="1">
      <c r="A37" s="28">
        <v>1987</v>
      </c>
      <c r="B37" s="31">
        <f t="shared" si="0"/>
        <v>-3.5717693522501204E-2</v>
      </c>
      <c r="C37" s="24">
        <v>6.4911409579236814</v>
      </c>
      <c r="D37" s="27">
        <v>1987</v>
      </c>
    </row>
    <row r="38" spans="1:4" ht="15" customHeight="1">
      <c r="A38" s="28">
        <v>1988</v>
      </c>
      <c r="B38" s="31">
        <f t="shared" si="0"/>
        <v>-3.8983940580559207E-2</v>
      </c>
      <c r="C38" s="24">
        <v>6.4533821908561491</v>
      </c>
      <c r="D38" s="27">
        <v>1988</v>
      </c>
    </row>
    <row r="39" spans="1:4" ht="15" customHeight="1">
      <c r="A39" s="28">
        <v>1989</v>
      </c>
      <c r="B39" s="31">
        <f t="shared" si="0"/>
        <v>-4.0571602454522626E-2</v>
      </c>
      <c r="C39" s="24">
        <v>6.413173076762563</v>
      </c>
      <c r="D39" s="27">
        <v>1989</v>
      </c>
    </row>
    <row r="40" spans="1:4" ht="15" customHeight="1">
      <c r="A40" s="28">
        <v>1990</v>
      </c>
      <c r="B40" s="31">
        <f t="shared" si="0"/>
        <v>-4.2374823686051055E-2</v>
      </c>
      <c r="C40" s="25">
        <v>6.3722389859471038</v>
      </c>
      <c r="D40" s="27">
        <v>1990</v>
      </c>
    </row>
    <row r="41" spans="1:4" ht="15" customHeight="1">
      <c r="A41" s="28">
        <v>1991</v>
      </c>
      <c r="B41" s="31">
        <f t="shared" si="0"/>
        <v>-4.2956846421726258E-2</v>
      </c>
      <c r="C41" s="25">
        <v>6.3284234293904609</v>
      </c>
      <c r="D41" s="27">
        <v>1991</v>
      </c>
    </row>
    <row r="42" spans="1:4" ht="15" customHeight="1">
      <c r="A42" s="28">
        <v>1992</v>
      </c>
      <c r="B42" s="31">
        <f t="shared" si="0"/>
        <v>-4.1995526580057785E-2</v>
      </c>
      <c r="C42" s="25">
        <v>6.2863252931036513</v>
      </c>
      <c r="D42" s="27">
        <v>1992</v>
      </c>
    </row>
    <row r="43" spans="1:4" ht="15" customHeight="1">
      <c r="A43" s="28">
        <v>1993</v>
      </c>
      <c r="B43" s="31">
        <f t="shared" si="0"/>
        <v>-4.2501719497732182E-2</v>
      </c>
      <c r="C43" s="25">
        <v>6.2444323762303453</v>
      </c>
      <c r="D43" s="27">
        <v>1993</v>
      </c>
    </row>
    <row r="44" spans="1:4" ht="15" customHeight="1">
      <c r="A44" s="27">
        <v>1994</v>
      </c>
      <c r="B44" s="31">
        <f t="shared" si="0"/>
        <v>-4.4500637771433649E-2</v>
      </c>
      <c r="C44" s="20">
        <v>6.2013218541081869</v>
      </c>
      <c r="D44" s="27">
        <v>1994</v>
      </c>
    </row>
    <row r="45" spans="1:4" ht="15" customHeight="1">
      <c r="A45" s="27">
        <v>1995</v>
      </c>
      <c r="B45" s="31">
        <f t="shared" si="0"/>
        <v>-4.8716722559715819E-2</v>
      </c>
      <c r="C45" s="20">
        <v>6.155431100687478</v>
      </c>
      <c r="D45" s="27">
        <v>1995</v>
      </c>
    </row>
    <row r="46" spans="1:4" ht="15" customHeight="1">
      <c r="A46" s="27">
        <v>1996</v>
      </c>
      <c r="B46" s="31">
        <f t="shared" si="0"/>
        <v>-5.36039680832614E-2</v>
      </c>
      <c r="C46" s="20">
        <v>6.1038884089887553</v>
      </c>
      <c r="D46" s="27">
        <v>1996</v>
      </c>
    </row>
    <row r="47" spans="1:4" ht="15" customHeight="1">
      <c r="A47" s="27">
        <v>1997</v>
      </c>
      <c r="B47" s="31">
        <f t="shared" si="0"/>
        <v>-5.775909544943536E-2</v>
      </c>
      <c r="C47" s="20">
        <v>6.0482231645209552</v>
      </c>
      <c r="D47" s="27">
        <v>1997</v>
      </c>
    </row>
    <row r="48" spans="1:4" ht="15" customHeight="1">
      <c r="A48" s="27">
        <v>1998</v>
      </c>
      <c r="B48" s="31">
        <f t="shared" si="0"/>
        <v>-6.1417466681952249E-2</v>
      </c>
      <c r="C48" s="20">
        <v>5.9883702180898846</v>
      </c>
      <c r="D48" s="27">
        <v>1998</v>
      </c>
    </row>
    <row r="49" spans="1:4" ht="15" customHeight="1">
      <c r="A49" s="27">
        <v>1999</v>
      </c>
      <c r="B49" s="31">
        <f t="shared" si="0"/>
        <v>-6.419708584241457E-2</v>
      </c>
      <c r="C49" s="20">
        <v>5.9253882311570507</v>
      </c>
      <c r="D49" s="27">
        <v>1999</v>
      </c>
    </row>
    <row r="50" spans="1:4" ht="15" customHeight="1">
      <c r="A50" s="27">
        <v>2000</v>
      </c>
      <c r="B50" s="31">
        <f t="shared" si="0"/>
        <v>-6.6316854246562862E-2</v>
      </c>
      <c r="C50" s="20">
        <v>5.8599760464050554</v>
      </c>
      <c r="D50" s="27">
        <v>2000</v>
      </c>
    </row>
    <row r="51" spans="1:4" ht="15" customHeight="1">
      <c r="A51" s="27">
        <v>2001</v>
      </c>
      <c r="B51" s="31">
        <f t="shared" si="0"/>
        <v>-6.7951358115661886E-2</v>
      </c>
      <c r="C51" s="20">
        <v>5.792754522663925</v>
      </c>
      <c r="D51" s="27">
        <v>2001</v>
      </c>
    </row>
    <row r="52" spans="1:4" ht="15" customHeight="1">
      <c r="A52" s="27">
        <v>2002</v>
      </c>
      <c r="B52" s="31">
        <f t="shared" si="0"/>
        <v>-6.9287763292913862E-2</v>
      </c>
      <c r="C52" s="20">
        <v>5.7240733301737317</v>
      </c>
      <c r="D52" s="27">
        <v>2002</v>
      </c>
    </row>
    <row r="53" spans="1:4" ht="15" customHeight="1">
      <c r="A53" s="27">
        <v>2003</v>
      </c>
      <c r="B53" s="31">
        <f t="shared" si="0"/>
        <v>-7.0721396598345532E-2</v>
      </c>
      <c r="C53" s="20">
        <v>5.6541789960780973</v>
      </c>
      <c r="D53" s="27">
        <v>2003</v>
      </c>
    </row>
    <row r="54" spans="1:4" ht="15" customHeight="1">
      <c r="A54" s="27">
        <v>2004</v>
      </c>
      <c r="B54" s="31">
        <f t="shared" si="0"/>
        <v>-7.2506395991963402E-2</v>
      </c>
      <c r="C54" s="20">
        <v>5.5826305369770406</v>
      </c>
      <c r="D54" s="27">
        <v>2004</v>
      </c>
    </row>
    <row r="55" spans="1:4" ht="15" customHeight="1">
      <c r="A55" s="27">
        <v>2005</v>
      </c>
      <c r="B55" s="31">
        <f t="shared" si="0"/>
        <v>-7.5962419777484413E-2</v>
      </c>
      <c r="C55" s="20">
        <v>5.5091662040941705</v>
      </c>
      <c r="D55" s="27">
        <v>2005</v>
      </c>
    </row>
    <row r="56" spans="1:4" ht="15" customHeight="1">
      <c r="A56" s="27">
        <v>2006</v>
      </c>
      <c r="B56" s="31">
        <f t="shared" si="0"/>
        <v>-7.9341575760462746E-2</v>
      </c>
      <c r="C56" s="20">
        <v>5.4307056974220718</v>
      </c>
      <c r="D56" s="27">
        <v>2006</v>
      </c>
    </row>
    <row r="57" spans="1:4" ht="15" customHeight="1">
      <c r="A57" s="27">
        <v>2007</v>
      </c>
      <c r="B57" s="31">
        <f t="shared" si="0"/>
        <v>-8.0683423389997788E-2</v>
      </c>
      <c r="C57" s="20">
        <v>5.350483052573245</v>
      </c>
      <c r="D57" s="27">
        <v>2007</v>
      </c>
    </row>
    <row r="58" spans="1:4" ht="15" customHeight="1">
      <c r="A58" s="27">
        <v>2008</v>
      </c>
      <c r="B58" s="31">
        <f t="shared" si="0"/>
        <v>-8.117062295814037E-2</v>
      </c>
      <c r="C58" s="20">
        <v>5.2693388506420762</v>
      </c>
      <c r="D58" s="27">
        <v>2008</v>
      </c>
    </row>
    <row r="59" spans="1:4" ht="15" customHeight="1">
      <c r="A59" s="27">
        <v>2009</v>
      </c>
      <c r="B59" s="31">
        <f t="shared" si="0"/>
        <v>-8.0638334902872977E-2</v>
      </c>
      <c r="C59" s="20">
        <v>5.1881418066569642</v>
      </c>
      <c r="D59" s="27">
        <v>2009</v>
      </c>
    </row>
    <row r="60" spans="1:4" ht="15" customHeight="1">
      <c r="A60" s="27">
        <v>2010</v>
      </c>
      <c r="B60" s="31">
        <f t="shared" si="0"/>
        <v>-7.87672487477864E-2</v>
      </c>
      <c r="C60" s="20">
        <v>5.1080621808363302</v>
      </c>
      <c r="D60" s="27">
        <v>2010</v>
      </c>
    </row>
    <row r="61" spans="1:4" ht="15" customHeight="1">
      <c r="A61" s="27">
        <v>2011</v>
      </c>
      <c r="B61" s="31">
        <f t="shared" si="0"/>
        <v>-7.6576273966026065E-2</v>
      </c>
      <c r="C61" s="20">
        <v>5.0306073091613914</v>
      </c>
      <c r="D61" s="27">
        <v>2011</v>
      </c>
    </row>
    <row r="62" spans="1:4" ht="15" customHeight="1">
      <c r="A62" s="27">
        <v>2012</v>
      </c>
      <c r="B62" s="31">
        <f t="shared" si="0"/>
        <v>-7.5191199473660486E-2</v>
      </c>
      <c r="C62" s="20">
        <v>4.9549096329042781</v>
      </c>
      <c r="D62" s="27">
        <v>2012</v>
      </c>
    </row>
    <row r="63" spans="1:4" ht="15" customHeight="1">
      <c r="A63" s="27">
        <v>2013</v>
      </c>
      <c r="B63" s="31">
        <f t="shared" si="0"/>
        <v>-7.4152984765584851E-2</v>
      </c>
      <c r="C63" s="20">
        <v>4.8802249102140705</v>
      </c>
      <c r="D63" s="27">
        <v>2013</v>
      </c>
    </row>
    <row r="64" spans="1:4" ht="15" customHeight="1">
      <c r="A64" s="27">
        <v>2014</v>
      </c>
      <c r="B64" s="31">
        <f t="shared" si="0"/>
        <v>-7.3400933990656281E-2</v>
      </c>
      <c r="C64" s="20">
        <v>4.8066036633731084</v>
      </c>
      <c r="D64" s="27">
        <v>2014</v>
      </c>
    </row>
    <row r="65" spans="1:5" ht="15" customHeight="1">
      <c r="A65" s="28">
        <v>2015</v>
      </c>
      <c r="B65" s="31">
        <f t="shared" si="0"/>
        <v>-7.3779147995385319E-2</v>
      </c>
      <c r="C65" s="25">
        <v>4.7334230422327579</v>
      </c>
      <c r="D65" s="27">
        <v>2015</v>
      </c>
      <c r="E65" s="18"/>
    </row>
    <row r="66" spans="1:5" ht="15" customHeight="1">
      <c r="A66" s="27">
        <v>2016</v>
      </c>
      <c r="B66" s="31">
        <f t="shared" si="0"/>
        <v>-7.4065423890201654E-2</v>
      </c>
      <c r="C66" s="25">
        <v>4.6590453673823378</v>
      </c>
      <c r="D66" s="27">
        <v>2016</v>
      </c>
      <c r="E66" s="18"/>
    </row>
    <row r="67" spans="1:5" ht="15" customHeight="1" thickBot="1">
      <c r="A67" s="41">
        <v>2017</v>
      </c>
      <c r="B67" s="42">
        <f>C67-C66</f>
        <v>-7.375317292998318E-2</v>
      </c>
      <c r="C67" s="40">
        <v>4.5852921944523546</v>
      </c>
      <c r="D67" s="41">
        <v>2017</v>
      </c>
      <c r="E67" s="18"/>
    </row>
    <row r="68" spans="1:5" ht="15" customHeight="1" thickTop="1">
      <c r="A68" s="18"/>
      <c r="C68" s="8"/>
    </row>
    <row r="69" spans="1:5" ht="15" customHeight="1">
      <c r="A69" s="18"/>
      <c r="C69" s="8"/>
    </row>
    <row r="70" spans="1:5" ht="15" customHeight="1">
      <c r="A70" s="18"/>
      <c r="C70" s="8"/>
    </row>
    <row r="71" spans="1:5" ht="15" customHeight="1">
      <c r="A71" s="18"/>
      <c r="C71" s="8"/>
    </row>
    <row r="72" spans="1:5" ht="15" customHeight="1">
      <c r="A72" s="18"/>
      <c r="C72" s="8"/>
    </row>
    <row r="73" spans="1:5" ht="15" customHeight="1">
      <c r="A73" s="18"/>
      <c r="C73" s="8"/>
    </row>
    <row r="74" spans="1:5" ht="15" customHeight="1">
      <c r="A74" s="18"/>
      <c r="C74" s="8"/>
    </row>
    <row r="75" spans="1:5" ht="15" customHeight="1">
      <c r="A75" s="18"/>
      <c r="C75" s="8"/>
    </row>
    <row r="76" spans="1:5" ht="15" customHeight="1">
      <c r="A76" s="18"/>
      <c r="C76" s="8"/>
    </row>
    <row r="77" spans="1:5" ht="15" customHeight="1">
      <c r="C77" s="8"/>
    </row>
    <row r="78" spans="1:5" ht="15" customHeight="1">
      <c r="C78" s="8"/>
    </row>
    <row r="79" spans="1:5" ht="15" customHeight="1">
      <c r="C79" s="8"/>
    </row>
    <row r="80" spans="1:5" ht="15" customHeight="1">
      <c r="C80" s="8"/>
    </row>
    <row r="81" spans="3:3" ht="15" customHeight="1">
      <c r="C81" s="8"/>
    </row>
    <row r="82" spans="3:3" ht="15" customHeight="1">
      <c r="C82" s="8"/>
    </row>
    <row r="83" spans="3:3" ht="15" customHeight="1">
      <c r="C83" s="8"/>
    </row>
    <row r="84" spans="3:3" ht="15" customHeight="1">
      <c r="C84" s="8"/>
    </row>
    <row r="85" spans="3:3" ht="15" customHeight="1">
      <c r="C85" s="8"/>
    </row>
    <row r="86" spans="3:3" ht="15" customHeight="1">
      <c r="C86" s="8"/>
    </row>
    <row r="87" spans="3:3" ht="15" customHeight="1">
      <c r="C87" s="8"/>
    </row>
    <row r="88" spans="3:3" ht="15" customHeight="1">
      <c r="C88" s="8"/>
    </row>
    <row r="89" spans="3:3" ht="15" customHeight="1">
      <c r="C89" s="8"/>
    </row>
    <row r="90" spans="3:3" ht="15" customHeight="1">
      <c r="C90" s="8"/>
    </row>
    <row r="91" spans="3:3" ht="15" customHeight="1">
      <c r="C91" s="8"/>
    </row>
    <row r="92" spans="3:3" ht="15" customHeight="1">
      <c r="C92" s="8"/>
    </row>
    <row r="93" spans="3:3" ht="15" customHeight="1">
      <c r="C93" s="8"/>
    </row>
    <row r="94" spans="3:3" ht="15" customHeight="1">
      <c r="C94" s="8"/>
    </row>
    <row r="95" spans="3:3" ht="15" customHeight="1">
      <c r="C95" s="8"/>
    </row>
    <row r="96" spans="3:3" ht="15" customHeight="1">
      <c r="C96" s="8"/>
    </row>
    <row r="97" spans="3:3" ht="15" customHeight="1">
      <c r="C97" s="8"/>
    </row>
    <row r="98" spans="3:3" ht="15" customHeight="1">
      <c r="C98" s="8"/>
    </row>
    <row r="99" spans="3:3" ht="15" customHeight="1">
      <c r="C99" s="8"/>
    </row>
    <row r="100" spans="3:3" ht="15" customHeight="1">
      <c r="C100" s="8"/>
    </row>
    <row r="101" spans="3:3" ht="15" customHeight="1">
      <c r="C101" s="8"/>
    </row>
    <row r="102" spans="3:3" ht="15" customHeight="1">
      <c r="C102" s="8"/>
    </row>
    <row r="103" spans="3:3" ht="15" customHeight="1">
      <c r="C103" s="8"/>
    </row>
    <row r="104" spans="3:3" ht="15" customHeight="1">
      <c r="C104" s="8"/>
    </row>
    <row r="105" spans="3:3" ht="15" customHeight="1">
      <c r="C105" s="8"/>
    </row>
    <row r="106" spans="3:3" ht="15" customHeight="1">
      <c r="C106" s="8"/>
    </row>
    <row r="107" spans="3:3" ht="15" customHeight="1">
      <c r="C107" s="8"/>
    </row>
    <row r="108" spans="3:3" ht="15" customHeight="1">
      <c r="C108" s="8"/>
    </row>
    <row r="109" spans="3:3" ht="15" customHeight="1">
      <c r="C109" s="8"/>
    </row>
    <row r="110" spans="3:3" ht="15" customHeight="1">
      <c r="C110" s="8"/>
    </row>
    <row r="111" spans="3:3" ht="15" customHeight="1">
      <c r="C111" s="8"/>
    </row>
    <row r="112" spans="3:3" ht="15" customHeight="1">
      <c r="C112" s="8"/>
    </row>
    <row r="113" spans="3:3" ht="15" customHeight="1">
      <c r="C113" s="8"/>
    </row>
    <row r="114" spans="3:3" ht="15" customHeight="1">
      <c r="C114" s="8"/>
    </row>
    <row r="115" spans="3:3" ht="15" customHeight="1">
      <c r="C115" s="8"/>
    </row>
    <row r="116" spans="3:3" ht="15" customHeight="1">
      <c r="C116" s="8"/>
    </row>
    <row r="117" spans="3:3" ht="15" customHeight="1">
      <c r="C117" s="8"/>
    </row>
    <row r="118" spans="3:3" ht="15" customHeight="1">
      <c r="C118" s="8"/>
    </row>
    <row r="119" spans="3:3" ht="15" customHeight="1">
      <c r="C119" s="8"/>
    </row>
    <row r="120" spans="3:3" ht="15" customHeight="1">
      <c r="C120" s="8"/>
    </row>
    <row r="121" spans="3:3" ht="15" customHeight="1">
      <c r="C121" s="8"/>
    </row>
    <row r="122" spans="3:3" ht="15" customHeight="1">
      <c r="C122" s="8"/>
    </row>
    <row r="123" spans="3:3" ht="15" customHeight="1">
      <c r="C123" s="8"/>
    </row>
    <row r="124" spans="3:3" ht="15" customHeight="1">
      <c r="C124" s="8"/>
    </row>
    <row r="125" spans="3:3" ht="15" customHeight="1">
      <c r="C125" s="8"/>
    </row>
    <row r="126" spans="3:3" ht="15" customHeight="1">
      <c r="C126" s="8"/>
    </row>
    <row r="127" spans="3:3" ht="15" customHeight="1">
      <c r="C127" s="8"/>
    </row>
    <row r="128" spans="3:3" ht="15" customHeight="1">
      <c r="C128" s="8"/>
    </row>
    <row r="129" spans="3:3" ht="15" customHeight="1">
      <c r="C129" s="8"/>
    </row>
    <row r="130" spans="3:3" ht="15" customHeight="1">
      <c r="C130" s="8"/>
    </row>
    <row r="131" spans="3:3" ht="15" customHeight="1">
      <c r="C131" s="8"/>
    </row>
    <row r="132" spans="3:3" ht="15" customHeight="1">
      <c r="C132" s="8"/>
    </row>
    <row r="133" spans="3:3" ht="15" customHeight="1">
      <c r="C133" s="8"/>
    </row>
    <row r="134" spans="3:3" ht="15" customHeight="1">
      <c r="C134"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1</vt:i4>
      </vt:variant>
    </vt:vector>
  </HeadingPairs>
  <TitlesOfParts>
    <vt:vector size="9" baseType="lpstr">
      <vt:lpstr>Contents</vt:lpstr>
      <vt:lpstr>Metadata</vt:lpstr>
      <vt:lpstr>World</vt:lpstr>
      <vt:lpstr>EU</vt:lpstr>
      <vt:lpstr>NorthAmerica</vt:lpstr>
      <vt:lpstr>SouthAsia</vt:lpstr>
      <vt:lpstr>HighIncome</vt:lpstr>
      <vt:lpstr>LowIncome</vt:lpstr>
      <vt:lpstr>Metadata!_edn1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Dorling</dc:creator>
  <cp:lastModifiedBy>edelweiss Shi</cp:lastModifiedBy>
  <dcterms:created xsi:type="dcterms:W3CDTF">2017-05-06T11:13:17Z</dcterms:created>
  <dcterms:modified xsi:type="dcterms:W3CDTF">2019-10-20T19:05:36Z</dcterms:modified>
</cp:coreProperties>
</file>